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60" windowWidth="20730" windowHeight="11040" tabRatio="985"/>
  </bookViews>
  <sheets>
    <sheet name="Accueil" sheetId="11" r:id="rId1"/>
    <sheet name="Page d'accueil" sheetId="12" r:id="rId2"/>
    <sheet name="Liste des acronymes" sheetId="9" r:id="rId3"/>
    <sheet name="Outil Check-lists" sheetId="16" r:id="rId4"/>
    <sheet name="Check-list Formation" sheetId="1" r:id="rId5"/>
    <sheet name="Check-list Matériel- Politique" sheetId="2" r:id="rId6"/>
    <sheet name="Check-list locaux (1)" sheetId="3" r:id="rId7"/>
    <sheet name="Check-list locaux (2)" sheetId="8" r:id="rId8"/>
    <sheet name="Check-list collecte-transport " sheetId="17" r:id="rId9"/>
    <sheet name="Synthèse" sheetId="10" r:id="rId10"/>
    <sheet name="Logigramme" sheetId="13" r:id="rId11"/>
    <sheet name="Flyer" sheetId="24" r:id="rId12"/>
    <sheet name="Affiche" sheetId="19" r:id="rId13"/>
    <sheet name="Quiz" sheetId="15" r:id="rId14"/>
    <sheet name="Groupe de travail" sheetId="18" r:id="rId15"/>
  </sheets>
  <calcPr calcId="145621" concurrentCalc="0"/>
</workbook>
</file>

<file path=xl/calcChain.xml><?xml version="1.0" encoding="utf-8"?>
<calcChain xmlns="http://schemas.openxmlformats.org/spreadsheetml/2006/main">
  <c r="H13" i="10" l="1"/>
  <c r="G13" i="10"/>
  <c r="F13" i="10"/>
  <c r="E13" i="10"/>
  <c r="H12" i="10"/>
  <c r="G12" i="10"/>
  <c r="F12" i="10"/>
  <c r="E12" i="10"/>
  <c r="K13" i="10"/>
  <c r="J13" i="10"/>
  <c r="K12" i="10"/>
  <c r="J12" i="10"/>
  <c r="H15" i="10"/>
  <c r="E15" i="10"/>
  <c r="F19" i="10"/>
  <c r="G19" i="10"/>
  <c r="H19" i="10"/>
  <c r="F20" i="10"/>
  <c r="G20" i="10"/>
  <c r="H20" i="10"/>
  <c r="E19" i="10"/>
  <c r="F18" i="10"/>
  <c r="G18" i="10"/>
  <c r="H18" i="10"/>
  <c r="E18" i="10"/>
  <c r="K19" i="10"/>
  <c r="J19" i="10"/>
  <c r="J18" i="10"/>
  <c r="K18" i="10"/>
  <c r="I19" i="10"/>
  <c r="E14" i="10"/>
  <c r="F14" i="10"/>
  <c r="G14" i="10"/>
  <c r="H14" i="10"/>
  <c r="F15" i="10"/>
  <c r="G15" i="10"/>
  <c r="E16" i="10"/>
  <c r="F16" i="10"/>
  <c r="G16" i="10"/>
  <c r="H16" i="10"/>
  <c r="E17" i="10"/>
  <c r="F17" i="10"/>
  <c r="G17" i="10"/>
  <c r="H17" i="10"/>
  <c r="E20" i="10"/>
  <c r="K20" i="10"/>
  <c r="J20" i="10"/>
  <c r="K17" i="10"/>
  <c r="J17" i="10"/>
  <c r="K16" i="10"/>
  <c r="J16" i="10"/>
  <c r="J15" i="10"/>
  <c r="K15" i="10"/>
  <c r="J14" i="10"/>
  <c r="K14" i="10"/>
  <c r="I20" i="10"/>
  <c r="I17" i="10"/>
  <c r="I18" i="10"/>
  <c r="I16" i="10"/>
  <c r="I15" i="10"/>
  <c r="I14" i="10"/>
  <c r="I13" i="10"/>
  <c r="I12" i="10"/>
</calcChain>
</file>

<file path=xl/sharedStrings.xml><?xml version="1.0" encoding="utf-8"?>
<sst xmlns="http://schemas.openxmlformats.org/spreadsheetml/2006/main" count="327" uniqueCount="234">
  <si>
    <t>OUI</t>
  </si>
  <si>
    <t>NON</t>
  </si>
  <si>
    <t>Check-list FORMATION</t>
  </si>
  <si>
    <t>La formation présente…</t>
  </si>
  <si>
    <t>La formation présente les modes d'emploi et recommandations pour…</t>
  </si>
  <si>
    <t>En partie</t>
  </si>
  <si>
    <t>NC</t>
  </si>
  <si>
    <t>Check-list LOCAUX d'ENTREPOSAGE (1)</t>
  </si>
  <si>
    <t>Check-list LOCAUX d'ENTREPOSAGE (2)</t>
  </si>
  <si>
    <t xml:space="preserve">AES = </t>
  </si>
  <si>
    <t xml:space="preserve">ATNC = </t>
  </si>
  <si>
    <t xml:space="preserve">DAOM = </t>
  </si>
  <si>
    <t xml:space="preserve">DAS = </t>
  </si>
  <si>
    <t xml:space="preserve">DASRIA = </t>
  </si>
  <si>
    <t xml:space="preserve">EOH = </t>
  </si>
  <si>
    <t xml:space="preserve">EPI = </t>
  </si>
  <si>
    <t xml:space="preserve">GE = </t>
  </si>
  <si>
    <t xml:space="preserve">GRV = </t>
  </si>
  <si>
    <t xml:space="preserve">OPCT = </t>
  </si>
  <si>
    <t>Liste des acronymes</t>
  </si>
  <si>
    <t>Accident d'Exposition au Sang</t>
  </si>
  <si>
    <t>Agent Transmissible Non Conventionnel</t>
  </si>
  <si>
    <t>Déchet Assimilable aux Ordures Ménagères</t>
  </si>
  <si>
    <t>Equipe Opérationnelle d'Hygiène</t>
  </si>
  <si>
    <t>Equipement de Protection Individuelle</t>
  </si>
  <si>
    <t xml:space="preserve">Grand Emballage </t>
  </si>
  <si>
    <t>Grand Récipient pour Vrac</t>
  </si>
  <si>
    <t>Objet Piquant Coupant Tranchant</t>
  </si>
  <si>
    <t xml:space="preserve">SHA = </t>
  </si>
  <si>
    <t>Solution Hydro-Alcoolique</t>
  </si>
  <si>
    <t xml:space="preserve">  S'adresse à tout le personnel</t>
  </si>
  <si>
    <t xml:space="preserve">  S'adresse à tous les nouveaux arrivants</t>
  </si>
  <si>
    <t xml:space="preserve">  NC = Non Concerné</t>
  </si>
  <si>
    <t xml:space="preserve">  NC = Non concerné</t>
  </si>
  <si>
    <t>Si Local d'entreposage centralisé DAOM (pas d'exigence réglementaire)</t>
  </si>
  <si>
    <t xml:space="preserve"> </t>
  </si>
  <si>
    <t xml:space="preserve">  1. Vous êtes :                                                                           </t>
  </si>
  <si>
    <t xml:space="preserve">   Infirmièr(e) :</t>
  </si>
  <si>
    <t xml:space="preserve">   Médecin :</t>
  </si>
  <si>
    <t xml:space="preserve">  Aide-soignant(e) :</t>
  </si>
  <si>
    <t xml:space="preserve">   Agent de Service </t>
  </si>
  <si>
    <t xml:space="preserve">   Hospitalier :</t>
  </si>
  <si>
    <t xml:space="preserve">  Etudiant(e) :</t>
  </si>
  <si>
    <t xml:space="preserve">   Autre :</t>
  </si>
  <si>
    <t xml:space="preserve">  2. Avez-vous connaissance d'une procédure sur la gestion des déchets ?</t>
  </si>
  <si>
    <t xml:space="preserve">  OUI</t>
  </si>
  <si>
    <t xml:space="preserve">  3. Avez-vous connaissance d'une grille de consignes ou affiche sur le tri des déchets ?</t>
  </si>
  <si>
    <t xml:space="preserve">  4. Quelle filière de tri connaissez-vous ?</t>
  </si>
  <si>
    <t xml:space="preserve">  DAOM :</t>
  </si>
  <si>
    <t xml:space="preserve">  DASRIA ou DASRI:</t>
  </si>
  <si>
    <t xml:space="preserve">  OPCT :</t>
  </si>
  <si>
    <t xml:space="preserve">  Une seringue ayant servi à la préparation d'un antibiotique</t>
  </si>
  <si>
    <t xml:space="preserve">  Une compresse imbibée d'antiseptique (préparation cutanée)</t>
  </si>
  <si>
    <t xml:space="preserve">  Une sur blouse utilisée pour un patient porteur de BHRe</t>
  </si>
  <si>
    <t xml:space="preserve">  Un tablier plastique utilisé pour une vidange de sac collecteur à urines</t>
  </si>
  <si>
    <t xml:space="preserve">  Collecteur à objets perforants non adapté à la taille du dispositif</t>
  </si>
  <si>
    <t xml:space="preserve">  Couvercle non correctement clipsé (fermeture définitive)</t>
  </si>
  <si>
    <t xml:space="preserve">  Déchet introduit en force</t>
  </si>
  <si>
    <t xml:space="preserve">  Fermeture provisoire non respectée</t>
  </si>
  <si>
    <t xml:space="preserve">  7. Savez-vous où trouver la conduite à tenir en cas d'AES ?</t>
  </si>
  <si>
    <t xml:space="preserve">         Quiz sur la gestion des déchets</t>
  </si>
  <si>
    <r>
      <t xml:space="preserve">  5. Parmi ces déchets, </t>
    </r>
    <r>
      <rPr>
        <b/>
        <sz val="10"/>
        <rFont val="Calibri"/>
        <family val="2"/>
        <scheme val="minor"/>
      </rPr>
      <t xml:space="preserve">cocher </t>
    </r>
    <r>
      <rPr>
        <b/>
        <sz val="10"/>
        <color theme="1"/>
        <rFont val="Calibri"/>
        <family val="2"/>
        <scheme val="minor"/>
      </rPr>
      <t>lesquels sont à risque infectieux ?</t>
    </r>
  </si>
  <si>
    <r>
      <t xml:space="preserve">  La protection d'un patient/résident infecté par un </t>
    </r>
    <r>
      <rPr>
        <i/>
        <sz val="10"/>
        <color theme="1"/>
        <rFont val="Calibri"/>
        <family val="2"/>
        <scheme val="minor"/>
      </rPr>
      <t>Clostridium difficile</t>
    </r>
  </si>
  <si>
    <r>
      <t xml:space="preserve">  6. Parmi ces faits</t>
    </r>
    <r>
      <rPr>
        <b/>
        <sz val="10"/>
        <rFont val="Calibri"/>
        <family val="2"/>
        <scheme val="minor"/>
      </rPr>
      <t>, cocher</t>
    </r>
    <r>
      <rPr>
        <b/>
        <sz val="10"/>
        <color theme="1"/>
        <rFont val="Calibri"/>
        <family val="2"/>
        <scheme val="minor"/>
      </rPr>
      <t xml:space="preserve"> lesquels sont susceptibles d'entraîner un AES</t>
    </r>
    <r>
      <rPr>
        <b/>
        <sz val="10"/>
        <rFont val="Calibri"/>
        <family val="2"/>
        <scheme val="minor"/>
      </rPr>
      <t xml:space="preserve"> (Accident </t>
    </r>
  </si>
  <si>
    <r>
      <t xml:space="preserve"> </t>
    </r>
    <r>
      <rPr>
        <b/>
        <sz val="10"/>
        <rFont val="Calibri"/>
        <family val="2"/>
        <scheme val="minor"/>
      </rPr>
      <t>d'Exposition au Sang)</t>
    </r>
    <r>
      <rPr>
        <b/>
        <sz val="10"/>
        <color rgb="FFFF0000"/>
        <rFont val="Calibri"/>
        <family val="2"/>
        <scheme val="minor"/>
      </rPr>
      <t xml:space="preserve"> </t>
    </r>
    <r>
      <rPr>
        <b/>
        <sz val="10"/>
        <color theme="1"/>
        <rFont val="Calibri"/>
        <family val="2"/>
        <scheme val="minor"/>
      </rPr>
      <t>?</t>
    </r>
  </si>
  <si>
    <r>
      <t xml:space="preserve">  8. Devez-vous porter des gants lors du</t>
    </r>
    <r>
      <rPr>
        <b/>
        <sz val="10"/>
        <color rgb="FFFF0000"/>
        <rFont val="Calibri"/>
        <family val="2"/>
        <scheme val="minor"/>
      </rPr>
      <t xml:space="preserve"> </t>
    </r>
    <r>
      <rPr>
        <b/>
        <sz val="10"/>
        <rFont val="Calibri"/>
        <family val="2"/>
        <scheme val="minor"/>
      </rPr>
      <t>transport des DASRIA</t>
    </r>
    <r>
      <rPr>
        <b/>
        <sz val="10"/>
        <color theme="1"/>
        <rFont val="Calibri"/>
        <family val="2"/>
        <scheme val="minor"/>
      </rPr>
      <t xml:space="preserve">, de la </t>
    </r>
  </si>
  <si>
    <r>
      <t xml:space="preserve">  chambre du</t>
    </r>
    <r>
      <rPr>
        <b/>
        <sz val="10"/>
        <color rgb="FFFF0000"/>
        <rFont val="Calibri"/>
        <family val="2"/>
        <scheme val="minor"/>
      </rPr>
      <t xml:space="preserve"> </t>
    </r>
    <r>
      <rPr>
        <b/>
        <sz val="10"/>
        <rFont val="Calibri"/>
        <family val="2"/>
        <scheme val="minor"/>
      </rPr>
      <t xml:space="preserve">patient/résident </t>
    </r>
    <r>
      <rPr>
        <b/>
        <sz val="10"/>
        <color theme="1"/>
        <rFont val="Calibri"/>
        <family val="2"/>
        <scheme val="minor"/>
      </rPr>
      <t>au local intermédiaire ?</t>
    </r>
  </si>
  <si>
    <t xml:space="preserve">  Check-list "Matériel"</t>
  </si>
  <si>
    <t xml:space="preserve">  Check-list "Locaux" 2- Centralisé DASRIA</t>
  </si>
  <si>
    <t xml:space="preserve">  Mettre une croix "X" dans la case réponse</t>
  </si>
  <si>
    <r>
      <t xml:space="preserve"> </t>
    </r>
    <r>
      <rPr>
        <b/>
        <sz val="12"/>
        <color theme="1"/>
        <rFont val="Calibri"/>
        <family val="2"/>
        <scheme val="minor"/>
      </rPr>
      <t xml:space="preserve"> Mettre une croix "X" dans la case réponse</t>
    </r>
  </si>
  <si>
    <t xml:space="preserve">  Les réponses de l'item "Local d'entreposage centralisé DAOM" n'apparaissent pas en couleur, </t>
  </si>
  <si>
    <t>Gestion des Déchets d'Activités de Soins</t>
  </si>
  <si>
    <r>
      <t xml:space="preserve">Outil régional
</t>
    </r>
    <r>
      <rPr>
        <b/>
        <sz val="22"/>
        <color theme="1"/>
        <rFont val="Calibri"/>
        <family val="2"/>
        <scheme val="minor"/>
      </rPr>
      <t>Gestion des Déchets d'Activités de Soins</t>
    </r>
  </si>
  <si>
    <t>Déchet d'Activités de Soins</t>
  </si>
  <si>
    <t>Outil Check-lists</t>
  </si>
  <si>
    <t xml:space="preserve">État des lieux du circuit des DAS </t>
  </si>
  <si>
    <t xml:space="preserve">  Contient une évaluation des connaissances avant formation (formation continue)</t>
  </si>
  <si>
    <t xml:space="preserve">  Contient une évaluation des connaissances après formation (formation continue)</t>
  </si>
  <si>
    <r>
      <t xml:space="preserve">                                                   </t>
    </r>
    <r>
      <rPr>
        <b/>
        <sz val="11"/>
        <color theme="1"/>
        <rFont val="Calibri"/>
        <family val="2"/>
        <scheme val="minor"/>
      </rPr>
      <t xml:space="preserve">      Check-list FORMATION</t>
    </r>
  </si>
  <si>
    <r>
      <t xml:space="preserve">                                                                   </t>
    </r>
    <r>
      <rPr>
        <b/>
        <sz val="11"/>
        <color theme="1"/>
        <rFont val="Calibri"/>
        <family val="2"/>
        <scheme val="minor"/>
      </rPr>
      <t xml:space="preserve">  La formation</t>
    </r>
  </si>
  <si>
    <t>X</t>
  </si>
  <si>
    <t xml:space="preserve">  Le premier volet de l'outil développé par le RHC-CPias, est destiné à établir un état des lieux du circuit des DAS </t>
  </si>
  <si>
    <t xml:space="preserve">  au sein de votre structure. Cinq check-lists vous sont proposées :</t>
  </si>
  <si>
    <t xml:space="preserve">  Pour chaque item, mettre une croix "X" dans le case réponse (exemple ci-dessous) :</t>
  </si>
  <si>
    <t xml:space="preserve">  RHC-CPias- Version 1</t>
  </si>
  <si>
    <t>La gestion des Déchets d'Activités de Soins (DAS) concerne tous les établissements de santé et médico-sociaux,</t>
  </si>
  <si>
    <t>et présente des enjeux importants concernant :</t>
  </si>
  <si>
    <t xml:space="preserve">La gestion des Déchets d’Activités de Soins (DAS) dans les établissements de santé et les établissements </t>
  </si>
  <si>
    <t>de soins à risque infectieux et assimilés et des pièces anatomiques d’origine humaine ;</t>
  </si>
  <si>
    <t>Check-list COLLECTE et TRANSPORT des DÉCHETS</t>
  </si>
  <si>
    <t>Transport externe (DAOM)</t>
  </si>
  <si>
    <t xml:space="preserve"> "Collecte et transport"- Interne</t>
  </si>
  <si>
    <t xml:space="preserve"> "Collecte et transport"- Externe- DASRIA</t>
  </si>
  <si>
    <t xml:space="preserve">  Check-list </t>
  </si>
  <si>
    <t xml:space="preserve"> "Matériel"</t>
  </si>
  <si>
    <t xml:space="preserve">  Check-list   "Locaux" 1 (intermédiaire) </t>
  </si>
  <si>
    <t xml:space="preserve"> "Locaux" 2- Centralisé DASRIA</t>
  </si>
  <si>
    <t xml:space="preserve"> "Locaux" 2- Centralisé DAOM</t>
  </si>
  <si>
    <t xml:space="preserve"> "Politique/Achat"</t>
  </si>
  <si>
    <t xml:space="preserve">  Check-list   "Formation"</t>
  </si>
  <si>
    <t xml:space="preserve"> "Collecte et transport"- Externe- DAOM</t>
  </si>
  <si>
    <t>Outil régional
Groupe de travail</t>
  </si>
  <si>
    <t>Cet outil a été élaboré en 2020 par un groupe de travail régional dont les membres sont :</t>
  </si>
  <si>
    <t xml:space="preserve">              CPias Centre Val de Loire :</t>
  </si>
  <si>
    <t>Mme Anne CHEN, Graphiste</t>
  </si>
  <si>
    <t>Mme Laurie ARCHER, Mme Catherine AYRAULT, Mme Sabrina BEAUJAULT, M. Stéphane BENOIST, Mme Isabelle BERTRAND, Mme Claire BONNY, Mme Patricia BRUNET, Mme Odile CANONNE, Mme Odile CHALOPIN, Mme Elina CHARPENTIER, , Mme Armelle CHOQUET, Mme Nathalie CLISSON, M. Christophe CORBEL, Mme Charlotte COTTEREAU, Mme Aurélie COUPART, Mme Amandine COURTIN, Mme Véronique DEBRE, Mme Pamela DELIGEON, Mme le Docteur Maryvonne DEMASURE, Mme Florence DEPERROIS, M. Cyril DESCHAMPS, Mme Cindy DESCORMIERS, Mme Peggy DESPRES, Mme Mathilde DUFRESNE, Mme Brigitte DUFRESNE, Mme Magali DUSSOULIER, Mme Malika EL YOUBI, Mme Valérie FONTAINE, Mme Céline FRONT, Mme Bénédicte GARATE, M. David GENTY, Mme Mélinda GENTY, Mme Charlotte GIROD, Mme le Docteur Claire GOULET, Mme Mathilde GUILLAUME, Mme Marie-France GUILLON, Mme Sylvie GUITTET, Mme Cécilia GUYON, Mme Anne HARDIN, M. Serge HAUTEFEUILLE, Mme Laure-Lise HOURCADE, Mme Séverine HUAULT, Mme Sophie JOLIVET, Mme Sandrine JOUANNEAU, Mme le Docteur Olessya LAURENT, Mme Aline LE BAIL, Mme Jeanne-Marie LEGOFFE, M. le Docteur Olivier LEHIANI, Mme Hélène LELOUP, Mme Sandrine LEMONIER, Mme Annie LEMORE, Mme Marie-Claire LIDON, M. Luc MAHAUT, Mme Soizic MARION, M. Claude MARTY, Mme Nathalie MAYERCZYK , Mme Stéphanie MEAUX, Mme Marie-José MEYER, Mme Laurence MILLET, Mme Martine MORVAN, Mme Elise NICCO, Mme Aurore PAILLER, Mme Laurence PATRICE, Mme Karine PERIGAULT, Mme Sylvie PICAULT, M. Franck PINEAU,  Mme Nathalie REGINAUX, Mme Elodie RENAUX, Mme Sabrina RINALDI, Mme CLaudine ROBIN, Mme Nathalie ROUSSEAU, Mme Manal SERRAR, Mme Patricia SERRAT-PIED, M. le Docteur Thibaud SEVIN, Mme Adeline STALTER, Mme Adeline SULMON, Mme Edwige ULMANN, M. Clément VO-DINH.</t>
  </si>
  <si>
    <t>Mme le Docteur Nathalie VAN DER MEE</t>
  </si>
  <si>
    <t>Mme le Docteur Anne-Sophie VALENTIN</t>
  </si>
  <si>
    <t>Mme Sylvie BAUNE</t>
  </si>
  <si>
    <t>Mme Agnès PETITEAU</t>
  </si>
  <si>
    <t>Mme Mathilde FARIZON</t>
  </si>
  <si>
    <t>NC =</t>
  </si>
  <si>
    <t>Non concerné</t>
  </si>
  <si>
    <t>TMD =</t>
  </si>
  <si>
    <t>Transport de Marchandises Dangereuses</t>
  </si>
  <si>
    <t>conformes</t>
  </si>
  <si>
    <t xml:space="preserve"> % d'items</t>
  </si>
  <si>
    <t>,</t>
  </si>
  <si>
    <t xml:space="preserve"> des déchets d’activités de soins à risque infectieux et assimilés et des pièces anatomiques. </t>
  </si>
  <si>
    <t xml:space="preserve">  Les actions à mettre en place devront permettre de répondre "OUI" à tous les items.</t>
  </si>
  <si>
    <t xml:space="preserve">  Ce tableau totalise, pour chaque check-list, le nombre d'items cochés "OUI", "NON" et "En partie";</t>
  </si>
  <si>
    <t xml:space="preserve">  Il donne le pourcentage de conformité, et de non-conformité. </t>
  </si>
  <si>
    <t xml:space="preserve">% d'items </t>
  </si>
  <si>
    <t>non conformes</t>
  </si>
  <si>
    <t xml:space="preserve">Données de synthèse et pistes d'amélioration </t>
  </si>
  <si>
    <t xml:space="preserve">   - la protection du personnel</t>
  </si>
  <si>
    <t xml:space="preserve">   - la protection de l'environnement</t>
  </si>
  <si>
    <t xml:space="preserve">   - la maîtrise des coûts d'élimination et de traitement</t>
  </si>
  <si>
    <t>est réglementée par plusieurs textes :</t>
  </si>
  <si>
    <t xml:space="preserve">   - du Code de santé publique, les articles : R1335-1, R1335-2, R1335-3, R1335-4, R1335-5, R1335-6, R1335-7, R1335-8 ;</t>
  </si>
  <si>
    <t xml:space="preserve">   - du Code de l'environnement : livre V, titre IV « déchets » ;</t>
  </si>
  <si>
    <t xml:space="preserve">   - l'Arrêté du 27 juin 2016 modifiant l’Arrêté du 24 novembre 2003 relatif aux emballages des déchets d’activités  </t>
  </si>
  <si>
    <t xml:space="preserve">   - les Arrêtés du 20 mai 2014 et du 20 Avril 2020 modifiant l’Arrêté du 7 septembre 1999 relatif aux modalités d’entreposage</t>
  </si>
  <si>
    <t xml:space="preserve">   - l'Arrêté du 29 mai 2009 relatif aux transports de marchandises dangereuses par voies terrestres (dit "arrêté TMD").</t>
  </si>
  <si>
    <t>Il propose :</t>
  </si>
  <si>
    <t>L'utilisation de ces supports s'inscrit dans la démarche de sécurisation du circuit des DAS.</t>
  </si>
  <si>
    <t xml:space="preserve">  - des outils de communication : un logigramme, un flyer et une affiche</t>
  </si>
  <si>
    <t xml:space="preserve">  - un outil pour la formation, sous forme de quiz.</t>
  </si>
  <si>
    <r>
      <t>Cet outil,</t>
    </r>
    <r>
      <rPr>
        <b/>
        <sz val="12"/>
        <color theme="1"/>
        <rFont val="Calibri"/>
        <family val="2"/>
        <scheme val="minor"/>
      </rPr>
      <t xml:space="preserve"> à utiliser HORS contexte Covid-19</t>
    </r>
    <r>
      <rPr>
        <sz val="12"/>
        <color theme="1"/>
        <rFont val="Calibri"/>
        <family val="2"/>
        <scheme val="minor"/>
      </rPr>
      <t>, est destiné aux professionnels en charge de la gestion des déchets</t>
    </r>
  </si>
  <si>
    <t xml:space="preserve">  - Formation</t>
  </si>
  <si>
    <t xml:space="preserve">  - Matériel et Politique/Achat </t>
  </si>
  <si>
    <t xml:space="preserve">  - Locaux d'entreposage 1 (local intermédiaire)</t>
  </si>
  <si>
    <t xml:space="preserve">  - Locaux d'entreposage 2 (locaux centralisés)</t>
  </si>
  <si>
    <t xml:space="preserve">  - Collecte et Transport</t>
  </si>
  <si>
    <t xml:space="preserve">  vous identifierez vos points forts, et ceux pour lesquels vous êtes encouragés à programmer des actions d'amélioration.</t>
  </si>
  <si>
    <t xml:space="preserve">  Après remplissage des check-lists, au niveau de l'onglet "Données de synthèse et pistes d'amélioration", </t>
  </si>
  <si>
    <t>Organisation</t>
  </si>
  <si>
    <t>La prévention</t>
  </si>
  <si>
    <t xml:space="preserve">  - la formation comprend la Conduite à tenir en cas d'AES </t>
  </si>
  <si>
    <t xml:space="preserve">  - la formation comprend le port des Equipements de Protection Individuelle</t>
  </si>
  <si>
    <t>Concernant les modalités d'utilisation des collecteurs à
Objet Piquant Coupant Tranchant (OPCT), la formation comprend :</t>
  </si>
  <si>
    <t xml:space="preserve">  - le montage du collecteur /"Clic couvercle"</t>
  </si>
  <si>
    <t xml:space="preserve">  - la fermeture provisoire et définitive</t>
  </si>
  <si>
    <t xml:space="preserve">  - le niveau de remplissage à respecter</t>
  </si>
  <si>
    <t xml:space="preserve">  - le délai d'élimination du collecteur OPCT à respecter  </t>
  </si>
  <si>
    <t xml:space="preserve">  - les objets ou dispositifs devant être éliminés dans le collecteur à OPCT</t>
  </si>
  <si>
    <t xml:space="preserve">  - les dates de mise en place et de fermeture, et l'identification du service</t>
  </si>
  <si>
    <t xml:space="preserve">  - le positionnement et le maintien sur un support</t>
  </si>
  <si>
    <t xml:space="preserve">  - les sacs</t>
  </si>
  <si>
    <t xml:space="preserve">  - les cartons/combinés</t>
  </si>
  <si>
    <t xml:space="preserve">  - les fûts</t>
  </si>
  <si>
    <t xml:space="preserve">  - les GRV (Grand Récipient pour Vrac)</t>
  </si>
  <si>
    <t xml:space="preserve">  - une affiche : Quel DAS est mis dans quel conteneur (DAOM ou DASRIA)</t>
  </si>
  <si>
    <t xml:space="preserve">  - le Protocole Gestion des déchets </t>
  </si>
  <si>
    <t xml:space="preserve">  - un référent "déchet" est identifié au sein de l'établissement </t>
  </si>
  <si>
    <t xml:space="preserve">  - les commandes de matériels sont planifiées</t>
  </si>
  <si>
    <t>Check-list MATERIELS et POLITIQUE/ACHAT</t>
  </si>
  <si>
    <t>MATERIELS</t>
  </si>
  <si>
    <t>POLITIQUE / ACHATS</t>
  </si>
  <si>
    <t xml:space="preserve">  - la gestion des stocks est organisée</t>
  </si>
  <si>
    <t xml:space="preserve">  - le matériel nécessaire au tri est dispensé en quantité suffisante</t>
  </si>
  <si>
    <t xml:space="preserve">  - des supports adaptés sont à disposition pour les sacs DAOM et DASRIA (tri à la source) et collecteurs à OPCT</t>
  </si>
  <si>
    <t xml:space="preserve">  - le matériel disponible et son mode d'emploi sont inscrits dans le protocole "Gestion des Déchets"</t>
  </si>
  <si>
    <t xml:space="preserve">  - le personnel et la Direction des soins sont associés au choix et à l'achat de tout nouveau matériel                        (qualité des emballages pour DAOM, ...)</t>
  </si>
  <si>
    <t xml:space="preserve">  - une veille documentaire (réglementation et recommandations) est organisée </t>
  </si>
  <si>
    <t xml:space="preserve">  - l'EOH est associée à la politique de l'établissement </t>
  </si>
  <si>
    <t xml:space="preserve">  - un système d'alerte est en place pour les commandes de conteneurs DASRIA</t>
  </si>
  <si>
    <t xml:space="preserve">  - des filières existent pour le tri des déchets</t>
  </si>
  <si>
    <t xml:space="preserve">  - une charte et des indicateurs de suivi existent</t>
  </si>
  <si>
    <t>Le local d'entreposage intermédiaire…</t>
  </si>
  <si>
    <t xml:space="preserve">  - réservé exclusivement à l'entreposage des déchets (DASRIA)</t>
  </si>
  <si>
    <t xml:space="preserve">  - doté d'une signalisation apparente</t>
  </si>
  <si>
    <t xml:space="preserve">  - équipé d'un système de fermeture (clef ou digicode)</t>
  </si>
  <si>
    <t>Local d'entreposage centralisé DASRIA (quantité de DASRIA &gt; 15 kg/mois) …</t>
  </si>
  <si>
    <t xml:space="preserve">  - ventilé et éclairé</t>
  </si>
  <si>
    <t xml:space="preserve">  - doté d'une arrivée d'eau et d'une évacuation des eaux de lavage conformes</t>
  </si>
  <si>
    <t xml:space="preserve">  - doté d'une surface adaptée à la quantité de déchets produits (respect du rythme de collectes)</t>
  </si>
  <si>
    <t xml:space="preserve">  - doté de conteneurs GRV/GE identifiés DASRIA</t>
  </si>
  <si>
    <t xml:space="preserve">  - avec conteneurs sont étanches et lavables </t>
  </si>
  <si>
    <t xml:space="preserve">  - équipé d'un poste pour l'Hygiène des mains : eau (avec purge quotidienne) + savon doux et SHA</t>
  </si>
  <si>
    <t xml:space="preserve">  - avec gants et poubelle (pour l'élimination des gants) à disposition</t>
  </si>
  <si>
    <t xml:space="preserve">  - entretenu à périodicité définie (protocole de nettoyage)</t>
  </si>
  <si>
    <t xml:space="preserve">  - réservé exclusivement à l'entreposage des déchets (DAOM)</t>
  </si>
  <si>
    <t xml:space="preserve">  - doté de conteneurs GRV/GE identifiés DAOM</t>
  </si>
  <si>
    <t xml:space="preserve">  du fait de l'absence d'exigence réglementaire</t>
  </si>
  <si>
    <t xml:space="preserve">  -  réservé à l'entreposage des déchets ou déchets/linge sale</t>
  </si>
  <si>
    <t xml:space="preserve">  -  doté d'une signalisation apparente</t>
  </si>
  <si>
    <t xml:space="preserve">  -  à accès limité (hors d'atteinte du public)</t>
  </si>
  <si>
    <t xml:space="preserve">  - contenant des déchets dans des emballages fermés</t>
  </si>
  <si>
    <t xml:space="preserve">  - avec emballages placés dans des conteneurs</t>
  </si>
  <si>
    <t xml:space="preserve">  - avec emballages pour DASRIA (sacs, cartons, collecteurs) identifiés : date de fermeture et service        
  producteur</t>
  </si>
  <si>
    <t xml:space="preserve">  - pour toutes les catégories de personnels</t>
  </si>
  <si>
    <t xml:space="preserve">  - pour tous les nouveaux arrivants</t>
  </si>
  <si>
    <r>
      <t xml:space="preserve">  - avec évaluation des connaissances </t>
    </r>
    <r>
      <rPr>
        <sz val="11"/>
        <rFont val="Calibri"/>
        <family val="2"/>
        <scheme val="minor"/>
      </rPr>
      <t xml:space="preserve">avant formation </t>
    </r>
    <r>
      <rPr>
        <sz val="10"/>
        <rFont val="Calibri"/>
        <family val="2"/>
        <scheme val="minor"/>
      </rPr>
      <t>(formation continue)</t>
    </r>
  </si>
  <si>
    <r>
      <t xml:space="preserve">  - avec évaluation des connaissances</t>
    </r>
    <r>
      <rPr>
        <sz val="11"/>
        <rFont val="Calibri"/>
        <family val="2"/>
        <scheme val="minor"/>
      </rPr>
      <t xml:space="preserve"> après formation </t>
    </r>
    <r>
      <rPr>
        <sz val="10"/>
        <rFont val="Calibri"/>
        <family val="2"/>
        <scheme val="minor"/>
      </rPr>
      <t>(formation continue)</t>
    </r>
  </si>
  <si>
    <t xml:space="preserve">  - avec traçabilité des agents formés </t>
  </si>
  <si>
    <t>TRANSPORT INTERNE</t>
  </si>
  <si>
    <t>TRANSPORT EXTERNE (DASRIA)</t>
  </si>
  <si>
    <t xml:space="preserve">  - le personnel est formé (circuit, équipements de protection, procédure AES et matériel nécessaire)</t>
  </si>
  <si>
    <t xml:space="preserve">  - un circuit de transport interne des déchets est organisé</t>
  </si>
  <si>
    <t xml:space="preserve">  - des Equipements de Protection Individuelle sont mis à disposition</t>
  </si>
  <si>
    <t xml:space="preserve">  - une fiche de poste existe pour le personnel en charge du transport</t>
  </si>
  <si>
    <t xml:space="preserve">  - une convention avec la société prestataire responsable existe, avec a minima : le site de traitement 
  habituel et le site de secours </t>
  </si>
  <si>
    <t xml:space="preserve">  * les règles de sécurité et d'hygiène pour le personnel sont respectées</t>
  </si>
  <si>
    <t xml:space="preserve">  * un Conseiller Sécurité pour le transport des marchandises dangereuses est désigné (si quantité &gt; 333 kg)</t>
  </si>
  <si>
    <t xml:space="preserve">  * une formation du personnel sur le risque infectieux est plannifiée</t>
  </si>
  <si>
    <t xml:space="preserve">  * une attestation de formation ADR pour le chauffeur (compatible avec le transport en cours) existe</t>
  </si>
  <si>
    <t xml:space="preserve">  * des Équipements de Protection Individuelle sont à disposition</t>
  </si>
  <si>
    <r>
      <t xml:space="preserve">  * un protocole en cas d'accident (AES compris)</t>
    </r>
    <r>
      <rPr>
        <sz val="11"/>
        <color theme="1"/>
        <rFont val="Calibri"/>
        <family val="2"/>
        <scheme val="minor"/>
      </rPr>
      <t xml:space="preserve"> existe</t>
    </r>
  </si>
  <si>
    <t xml:space="preserve">  * les véhicules sont équipés en matériel de sécurité</t>
  </si>
  <si>
    <t xml:space="preserve">  * un protocole de bio nettoyage des véhicules (à périodicité définie) existe</t>
  </si>
  <si>
    <t xml:space="preserve">    - les délais d'enlèvement des DASRIA sont respectés :
  a) 72 h pour une quantité produite (même site) &gt; 100 kg/semaine
  b) 7 jours pour une quantité produite &lt; 100 kg/semaine et &gt; 15 kg/mois
  c) 1 mois pour une quantité produite &lt; 15 kg/mois et &gt; 5 kg/mois
  d) 3 mois pour une quantité produite &lt; 5 kg/mois</t>
  </si>
  <si>
    <t xml:space="preserve">    - les bordereaux de suivi des déchets sont gérés et conservés</t>
  </si>
  <si>
    <t xml:space="preserve">    - le site de traitement des déchets est autorisé et connu (à vérifier dans la convention)</t>
  </si>
  <si>
    <t xml:space="preserve">  - une convention avec la société prestataire responsable existe</t>
  </si>
  <si>
    <t xml:space="preserve">  - les délais d'enlèvement des DAOM, convenus entre le prestataire et l'établissement, sont respectés</t>
  </si>
  <si>
    <t xml:space="preserve">  - la destination vers le site de traitement des déchets est agréée et connue</t>
  </si>
  <si>
    <t xml:space="preserve">  - le robinet de puisage est pourvu d'un disconnecteur (type HA), empêchant les retours d'eau</t>
  </si>
  <si>
    <t>d'activités de soins dans les ES et EMS de la région Centre Val de Loire.</t>
  </si>
  <si>
    <t xml:space="preserve">   - 5 check-lists  pour aider à réaliser un état des lieux du circuit des DAS, et définir des axes d'amélioration</t>
  </si>
  <si>
    <t>Déchet d'Activités de Soins à Risque Infectieux et Assimilé</t>
  </si>
  <si>
    <t xml:space="preserve">  - équipé d'un poste pour l'hygiène des mains : eau (avec purge quotidienne) + savon doux et SHA</t>
  </si>
  <si>
    <t xml:space="preserve">  * une formation du personnel sur les risques liés aux déchets existe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</si>
</sst>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22"/>
      <color theme="1"/>
      <name val="Calibri"/>
      <family val="2"/>
      <scheme val="minor"/>
    </font>
    <font>
      <b/>
      <sz val="11"/>
      <color indexed="8"/>
      <name val="Calibri"/>
      <family val="2"/>
      <scheme val="minor"/>
    </font>
    <font>
      <sz val="11"/>
      <color indexed="8"/>
      <name val="Calibri"/>
      <family val="2"/>
      <scheme val="minor"/>
    </font>
    <font>
      <b/>
      <sz val="12"/>
      <color indexed="8"/>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color indexed="8"/>
      <name val="Arial"/>
      <family val="2"/>
    </font>
    <font>
      <sz val="10"/>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i/>
      <sz val="10"/>
      <color theme="1"/>
      <name val="Calibri"/>
      <family val="2"/>
      <scheme val="minor"/>
    </font>
    <font>
      <b/>
      <sz val="10"/>
      <color rgb="FFFF0000"/>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b/>
      <sz val="14"/>
      <color indexed="8"/>
      <name val="Calibri"/>
      <family val="2"/>
      <scheme val="minor"/>
    </font>
    <font>
      <b/>
      <sz val="16"/>
      <color theme="0"/>
      <name val="Calibri"/>
      <family val="2"/>
      <scheme val="minor"/>
    </font>
    <font>
      <b/>
      <sz val="12"/>
      <color theme="0"/>
      <name val="Calibri"/>
      <family val="2"/>
      <scheme val="minor"/>
    </font>
  </fonts>
  <fills count="13">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271">
    <xf numFmtId="0" fontId="0" fillId="0" borderId="0" xfId="0"/>
    <xf numFmtId="0" fontId="0" fillId="4" borderId="0" xfId="0" applyFill="1"/>
    <xf numFmtId="0" fontId="3" fillId="0" borderId="4" xfId="0" applyFont="1" applyBorder="1" applyAlignment="1" applyProtection="1">
      <alignment horizontal="left" vertical="center"/>
    </xf>
    <xf numFmtId="0" fontId="3" fillId="0" borderId="4" xfId="0" applyFont="1" applyFill="1" applyBorder="1" applyAlignment="1" applyProtection="1">
      <alignment horizontal="left" vertical="center"/>
    </xf>
    <xf numFmtId="0" fontId="3" fillId="4" borderId="4" xfId="0" applyFont="1" applyFill="1" applyBorder="1" applyAlignment="1" applyProtection="1">
      <alignment horizontal="left" wrapText="1"/>
    </xf>
    <xf numFmtId="0" fontId="3" fillId="0" borderId="5" xfId="0" applyFont="1" applyBorder="1" applyAlignment="1" applyProtection="1">
      <alignment horizontal="left" vertical="center"/>
    </xf>
    <xf numFmtId="0" fontId="2" fillId="3" borderId="6"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3" fillId="0" borderId="7" xfId="0" applyFont="1" applyBorder="1" applyAlignment="1" applyProtection="1">
      <alignment horizontal="center" vertical="center"/>
      <protection locked="0"/>
    </xf>
    <xf numFmtId="0" fontId="5" fillId="0" borderId="0" xfId="0" applyFont="1"/>
    <xf numFmtId="0" fontId="2" fillId="3" borderId="12"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3" fillId="0" borderId="1" xfId="0" applyFont="1" applyBorder="1" applyAlignment="1" applyProtection="1">
      <alignment horizontal="center" vertical="center"/>
      <protection locked="0"/>
    </xf>
    <xf numFmtId="0" fontId="1" fillId="7" borderId="3" xfId="0" applyFont="1" applyFill="1" applyBorder="1" applyAlignment="1">
      <alignment horizontal="center"/>
    </xf>
    <xf numFmtId="0" fontId="2" fillId="7" borderId="17" xfId="0" applyFont="1" applyFill="1" applyBorder="1" applyAlignment="1" applyProtection="1">
      <alignment horizontal="center" vertical="center" wrapText="1"/>
    </xf>
    <xf numFmtId="0" fontId="5" fillId="7" borderId="15" xfId="0" applyFont="1" applyFill="1" applyBorder="1" applyAlignment="1">
      <alignment horizontal="center" vertical="center"/>
    </xf>
    <xf numFmtId="0" fontId="5" fillId="7" borderId="8"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0" fillId="0" borderId="0" xfId="0" applyBorder="1"/>
    <xf numFmtId="0" fontId="5" fillId="3" borderId="17" xfId="0" applyFont="1" applyFill="1" applyBorder="1" applyAlignment="1">
      <alignment horizontal="center" vertical="center"/>
    </xf>
    <xf numFmtId="0" fontId="5" fillId="3" borderId="2" xfId="0" applyFont="1" applyFill="1" applyBorder="1" applyAlignment="1">
      <alignment horizontal="center" vertical="center"/>
    </xf>
    <xf numFmtId="0" fontId="2" fillId="6" borderId="16" xfId="0" applyFont="1" applyFill="1" applyBorder="1" applyAlignment="1" applyProtection="1">
      <alignment horizontal="center" vertical="center" wrapText="1"/>
    </xf>
    <xf numFmtId="0" fontId="2" fillId="0" borderId="7" xfId="0" applyFont="1" applyBorder="1" applyAlignment="1" applyProtection="1">
      <alignment horizontal="center" vertical="center"/>
      <protection locked="0"/>
    </xf>
    <xf numFmtId="0" fontId="2" fillId="6" borderId="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4" xfId="0" applyFont="1" applyBorder="1" applyAlignment="1" applyProtection="1">
      <alignment vertical="center" wrapText="1"/>
    </xf>
    <xf numFmtId="0" fontId="3" fillId="0" borderId="2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0" fillId="6" borderId="15" xfId="0" applyFill="1" applyBorder="1" applyAlignment="1">
      <alignment horizontal="center" vertical="center"/>
    </xf>
    <xf numFmtId="0" fontId="0" fillId="6" borderId="8" xfId="0" applyFill="1" applyBorder="1" applyAlignment="1">
      <alignment horizontal="center" vertical="center"/>
    </xf>
    <xf numFmtId="0" fontId="0" fillId="3" borderId="15" xfId="0" applyFill="1" applyBorder="1" applyAlignment="1">
      <alignment horizontal="center" vertical="center"/>
    </xf>
    <xf numFmtId="0" fontId="0" fillId="3" borderId="8" xfId="0" applyFill="1" applyBorder="1" applyAlignment="1">
      <alignment horizontal="center"/>
    </xf>
    <xf numFmtId="0" fontId="0" fillId="3" borderId="8" xfId="0" applyFill="1" applyBorder="1" applyAlignment="1">
      <alignment horizontal="center" vertical="center"/>
    </xf>
    <xf numFmtId="0" fontId="5" fillId="7" borderId="17" xfId="0" applyFont="1" applyFill="1" applyBorder="1" applyAlignment="1">
      <alignment horizontal="center" vertical="center"/>
    </xf>
    <xf numFmtId="0" fontId="2" fillId="5" borderId="26" xfId="0" applyFont="1" applyFill="1" applyBorder="1" applyAlignment="1" applyProtection="1">
      <alignment horizontal="center" vertical="center" wrapText="1"/>
    </xf>
    <xf numFmtId="0" fontId="5" fillId="5" borderId="12" xfId="0" applyFont="1" applyFill="1" applyBorder="1" applyAlignment="1">
      <alignment horizontal="center" vertical="center"/>
    </xf>
    <xf numFmtId="0" fontId="5" fillId="5" borderId="27" xfId="0" applyFont="1" applyFill="1" applyBorder="1" applyAlignment="1">
      <alignment horizontal="center" vertical="center"/>
    </xf>
    <xf numFmtId="0" fontId="6" fillId="0" borderId="0" xfId="0" applyFont="1"/>
    <xf numFmtId="0" fontId="7" fillId="0" borderId="0" xfId="0" applyFont="1"/>
    <xf numFmtId="0" fontId="8" fillId="0" borderId="0" xfId="0" applyFont="1"/>
    <xf numFmtId="0" fontId="1" fillId="3" borderId="32" xfId="0" applyFont="1" applyFill="1" applyBorder="1" applyAlignment="1">
      <alignment horizontal="center" vertical="center"/>
    </xf>
    <xf numFmtId="0" fontId="2" fillId="7" borderId="34" xfId="0" applyFont="1" applyFill="1" applyBorder="1" applyAlignment="1" applyProtection="1">
      <alignment horizontal="center" vertical="center" wrapText="1"/>
    </xf>
    <xf numFmtId="0" fontId="2" fillId="5" borderId="38" xfId="0" applyFont="1" applyFill="1" applyBorder="1" applyAlignment="1" applyProtection="1">
      <alignment horizontal="center" vertical="center" wrapText="1"/>
    </xf>
    <xf numFmtId="0" fontId="3" fillId="0" borderId="33" xfId="0" applyFont="1" applyFill="1" applyBorder="1" applyAlignment="1" applyProtection="1">
      <alignment vertical="center" wrapText="1"/>
    </xf>
    <xf numFmtId="0" fontId="3" fillId="0" borderId="33" xfId="0" applyFont="1" applyBorder="1" applyAlignment="1" applyProtection="1">
      <alignment vertical="center" wrapText="1"/>
    </xf>
    <xf numFmtId="0" fontId="2" fillId="0" borderId="2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6" borderId="2" xfId="0" applyFont="1" applyFill="1" applyBorder="1" applyAlignment="1" applyProtection="1">
      <alignment horizontal="center" vertical="center" wrapText="1"/>
    </xf>
    <xf numFmtId="0" fontId="5" fillId="6" borderId="2" xfId="0" applyFont="1" applyFill="1" applyBorder="1" applyAlignment="1">
      <alignment horizontal="center" vertical="center"/>
    </xf>
    <xf numFmtId="0" fontId="3" fillId="0" borderId="41" xfId="0" applyFont="1" applyFill="1" applyBorder="1" applyAlignment="1" applyProtection="1">
      <alignment vertical="center" wrapText="1"/>
    </xf>
    <xf numFmtId="0" fontId="3" fillId="0" borderId="41" xfId="0" applyFont="1" applyBorder="1" applyAlignment="1" applyProtection="1">
      <alignment vertical="center" wrapText="1"/>
    </xf>
    <xf numFmtId="0" fontId="3" fillId="0" borderId="39" xfId="0" applyFont="1" applyFill="1" applyBorder="1" applyAlignment="1" applyProtection="1">
      <alignment vertical="center" wrapText="1"/>
    </xf>
    <xf numFmtId="0" fontId="3" fillId="0" borderId="42" xfId="0" applyFont="1" applyFill="1" applyBorder="1" applyAlignment="1" applyProtection="1">
      <alignment vertical="center" wrapText="1"/>
    </xf>
    <xf numFmtId="0" fontId="2" fillId="6" borderId="43" xfId="0" applyFont="1" applyFill="1" applyBorder="1" applyAlignment="1" applyProtection="1">
      <alignment horizontal="center" vertical="center" wrapText="1"/>
    </xf>
    <xf numFmtId="0" fontId="5" fillId="6" borderId="43" xfId="0" applyFont="1" applyFill="1" applyBorder="1" applyAlignment="1">
      <alignment horizontal="center" vertical="center"/>
    </xf>
    <xf numFmtId="0" fontId="2" fillId="7" borderId="2" xfId="0" applyFont="1" applyFill="1" applyBorder="1" applyAlignment="1" applyProtection="1">
      <alignment horizontal="center" vertical="center" wrapText="1"/>
    </xf>
    <xf numFmtId="0" fontId="5" fillId="7" borderId="2" xfId="0" applyFont="1" applyFill="1" applyBorder="1" applyAlignment="1">
      <alignment horizontal="center" vertical="center"/>
    </xf>
    <xf numFmtId="0" fontId="2" fillId="7" borderId="16" xfId="0" applyFont="1" applyFill="1" applyBorder="1" applyAlignment="1" applyProtection="1">
      <alignment horizontal="center" vertical="center" wrapText="1"/>
    </xf>
    <xf numFmtId="0" fontId="2" fillId="7" borderId="7" xfId="0" applyFont="1" applyFill="1" applyBorder="1" applyAlignment="1" applyProtection="1">
      <alignment horizontal="center" vertical="center" wrapText="1"/>
    </xf>
    <xf numFmtId="0" fontId="1" fillId="6" borderId="32" xfId="0" applyFont="1" applyFill="1" applyBorder="1" applyAlignment="1">
      <alignment horizontal="center"/>
    </xf>
    <xf numFmtId="0" fontId="9"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5" fillId="0" borderId="0" xfId="0" applyFont="1" applyAlignment="1">
      <alignment horizontal="center" vertical="center"/>
    </xf>
    <xf numFmtId="0" fontId="9" fillId="0" borderId="35"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4" xfId="0" applyFont="1" applyFill="1" applyBorder="1" applyAlignment="1" applyProtection="1">
      <alignment horizontal="left" vertical="center" wrapText="1"/>
    </xf>
    <xf numFmtId="0" fontId="9" fillId="0" borderId="9"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8" fillId="0" borderId="4" xfId="0" applyFont="1" applyFill="1" applyBorder="1" applyAlignment="1" applyProtection="1">
      <alignment vertical="center" wrapText="1"/>
    </xf>
    <xf numFmtId="0" fontId="0" fillId="0" borderId="41" xfId="0" applyFont="1" applyBorder="1" applyAlignment="1" applyProtection="1">
      <alignment vertical="center" wrapText="1"/>
    </xf>
    <xf numFmtId="0" fontId="0" fillId="0" borderId="41" xfId="0" applyFont="1" applyFill="1" applyBorder="1" applyAlignment="1" applyProtection="1">
      <alignment vertical="center" wrapText="1"/>
    </xf>
    <xf numFmtId="0" fontId="0" fillId="0" borderId="39"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2" fillId="0" borderId="16"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0" fillId="0" borderId="0" xfId="0"/>
    <xf numFmtId="0" fontId="0" fillId="0" borderId="0" xfId="0"/>
    <xf numFmtId="0" fontId="11" fillId="4" borderId="0" xfId="0" applyFont="1" applyFill="1" applyBorder="1"/>
    <xf numFmtId="0" fontId="12" fillId="4" borderId="0" xfId="0" applyFont="1" applyFill="1" applyBorder="1"/>
    <xf numFmtId="0" fontId="0" fillId="11" borderId="18" xfId="0" applyFill="1" applyBorder="1"/>
    <xf numFmtId="0" fontId="0" fillId="11" borderId="0" xfId="0" applyFill="1" applyBorder="1"/>
    <xf numFmtId="0" fontId="0" fillId="11" borderId="46" xfId="0" applyFill="1" applyBorder="1"/>
    <xf numFmtId="0" fontId="6" fillId="0" borderId="0" xfId="0" applyFont="1" applyAlignment="1">
      <alignment horizontal="left"/>
    </xf>
    <xf numFmtId="0" fontId="0" fillId="0" borderId="0" xfId="0" applyAlignment="1">
      <alignment horizontal="left"/>
    </xf>
    <xf numFmtId="0" fontId="13" fillId="3" borderId="29" xfId="0" applyFont="1" applyFill="1" applyBorder="1" applyAlignment="1">
      <alignment vertical="center"/>
    </xf>
    <xf numFmtId="0" fontId="14" fillId="3" borderId="30" xfId="0" applyFont="1" applyFill="1" applyBorder="1" applyAlignment="1">
      <alignment vertical="center"/>
    </xf>
    <xf numFmtId="0" fontId="14" fillId="3" borderId="31" xfId="0" applyFont="1" applyFill="1" applyBorder="1" applyAlignment="1">
      <alignment vertical="center"/>
    </xf>
    <xf numFmtId="0" fontId="15" fillId="11" borderId="44" xfId="0" applyFont="1" applyFill="1" applyBorder="1"/>
    <xf numFmtId="0" fontId="16" fillId="11" borderId="45" xfId="0" applyFont="1" applyFill="1" applyBorder="1"/>
    <xf numFmtId="0" fontId="16" fillId="11" borderId="50" xfId="0" applyFont="1" applyFill="1" applyBorder="1"/>
    <xf numFmtId="0" fontId="16" fillId="11" borderId="18" xfId="0" applyFont="1" applyFill="1" applyBorder="1"/>
    <xf numFmtId="0" fontId="16" fillId="11" borderId="0" xfId="0" applyFont="1" applyFill="1" applyBorder="1"/>
    <xf numFmtId="0" fontId="16" fillId="11" borderId="2" xfId="0" applyFont="1" applyFill="1" applyBorder="1"/>
    <xf numFmtId="0" fontId="10" fillId="11" borderId="0" xfId="0" applyFont="1" applyFill="1" applyBorder="1"/>
    <xf numFmtId="0" fontId="16" fillId="11" borderId="8" xfId="0" applyFont="1" applyFill="1" applyBorder="1"/>
    <xf numFmtId="0" fontId="16" fillId="11" borderId="46" xfId="0" applyFont="1" applyFill="1" applyBorder="1"/>
    <xf numFmtId="0" fontId="15" fillId="11" borderId="18" xfId="0" applyFont="1" applyFill="1" applyBorder="1"/>
    <xf numFmtId="0" fontId="15" fillId="11" borderId="0" xfId="0" applyFont="1" applyFill="1" applyBorder="1"/>
    <xf numFmtId="0" fontId="15" fillId="11" borderId="46" xfId="0" applyFont="1" applyFill="1" applyBorder="1"/>
    <xf numFmtId="0" fontId="16" fillId="0" borderId="0" xfId="0" applyFont="1"/>
    <xf numFmtId="0" fontId="16" fillId="11" borderId="47" xfId="0" applyFont="1" applyFill="1" applyBorder="1"/>
    <xf numFmtId="0" fontId="16" fillId="11" borderId="48" xfId="0" applyFont="1" applyFill="1" applyBorder="1"/>
    <xf numFmtId="0" fontId="16" fillId="11" borderId="49" xfId="0" applyFont="1" applyFill="1" applyBorder="1"/>
    <xf numFmtId="0" fontId="0" fillId="0" borderId="0" xfId="0"/>
    <xf numFmtId="9" fontId="0" fillId="0" borderId="0" xfId="0" applyNumberFormat="1"/>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0" fillId="0" borderId="0" xfId="0"/>
    <xf numFmtId="0" fontId="0" fillId="0" borderId="0" xfId="0"/>
    <xf numFmtId="0" fontId="13" fillId="4" borderId="0" xfId="0" applyFont="1" applyFill="1" applyBorder="1" applyAlignment="1">
      <alignment horizont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xf>
    <xf numFmtId="0" fontId="2" fillId="0" borderId="1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1" fillId="0" borderId="0" xfId="0" applyFont="1"/>
    <xf numFmtId="0" fontId="0" fillId="0" borderId="47" xfId="0" applyBorder="1"/>
    <xf numFmtId="0" fontId="0" fillId="0" borderId="48" xfId="0" applyBorder="1"/>
    <xf numFmtId="0" fontId="0" fillId="0" borderId="52" xfId="0" applyBorder="1"/>
    <xf numFmtId="0" fontId="0" fillId="0" borderId="53" xfId="0" applyBorder="1"/>
    <xf numFmtId="0" fontId="0" fillId="0" borderId="41" xfId="0" applyBorder="1"/>
    <xf numFmtId="0" fontId="0" fillId="0" borderId="51" xfId="0" applyBorder="1"/>
    <xf numFmtId="0" fontId="5" fillId="0" borderId="32" xfId="0" applyFont="1" applyBorder="1" applyAlignment="1">
      <alignment horizontal="center"/>
    </xf>
    <xf numFmtId="0" fontId="0" fillId="0" borderId="22" xfId="0" applyBorder="1" applyAlignment="1">
      <alignment horizontal="center"/>
    </xf>
    <xf numFmtId="0" fontId="0" fillId="0" borderId="4" xfId="0"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49" xfId="0" applyBorder="1" applyAlignment="1">
      <alignment horizontal="center"/>
    </xf>
    <xf numFmtId="0" fontId="0" fillId="3" borderId="29" xfId="0" applyFill="1" applyBorder="1"/>
    <xf numFmtId="0" fontId="0" fillId="3" borderId="30" xfId="0" applyFill="1" applyBorder="1"/>
    <xf numFmtId="0" fontId="7" fillId="3" borderId="30" xfId="0" applyFont="1" applyFill="1" applyBorder="1"/>
    <xf numFmtId="0" fontId="0" fillId="3" borderId="31" xfId="0" applyFill="1" applyBorder="1"/>
    <xf numFmtId="0" fontId="0" fillId="0" borderId="0" xfId="0" applyFont="1"/>
    <xf numFmtId="0" fontId="0" fillId="0" borderId="0" xfId="0"/>
    <xf numFmtId="0" fontId="5" fillId="8" borderId="22" xfId="0" applyFont="1" applyFill="1" applyBorder="1" applyAlignment="1">
      <alignment horizontal="center"/>
    </xf>
    <xf numFmtId="0" fontId="5" fillId="8" borderId="4" xfId="0" applyFont="1" applyFill="1" applyBorder="1" applyAlignment="1">
      <alignment horizontal="center"/>
    </xf>
    <xf numFmtId="0" fontId="5" fillId="10" borderId="4" xfId="0" applyFont="1" applyFill="1" applyBorder="1" applyAlignment="1">
      <alignment horizontal="center"/>
    </xf>
    <xf numFmtId="0" fontId="5" fillId="9" borderId="56" xfId="0" applyFont="1" applyFill="1" applyBorder="1" applyAlignment="1">
      <alignment horizontal="center"/>
    </xf>
    <xf numFmtId="0" fontId="0" fillId="0" borderId="0" xfId="0"/>
    <xf numFmtId="0" fontId="7" fillId="0" borderId="0" xfId="0" applyFont="1" applyBorder="1"/>
    <xf numFmtId="0" fontId="7" fillId="0" borderId="23" xfId="0" applyFont="1" applyBorder="1" applyAlignment="1">
      <alignment horizontal="center" vertical="center"/>
    </xf>
    <xf numFmtId="0" fontId="7" fillId="0" borderId="0" xfId="0" applyFont="1" applyBorder="1" applyAlignment="1"/>
    <xf numFmtId="0" fontId="5" fillId="0" borderId="0" xfId="0" applyFont="1" applyBorder="1" applyAlignment="1"/>
    <xf numFmtId="0" fontId="0" fillId="0" borderId="46" xfId="0" applyBorder="1" applyAlignment="1"/>
    <xf numFmtId="0" fontId="7" fillId="0" borderId="46" xfId="0" applyFont="1" applyBorder="1"/>
    <xf numFmtId="0" fontId="7" fillId="0" borderId="23" xfId="0" applyFont="1" applyFill="1" applyBorder="1" applyAlignment="1">
      <alignment vertical="center"/>
    </xf>
    <xf numFmtId="0" fontId="7" fillId="0" borderId="56" xfId="0" applyFont="1" applyFill="1" applyBorder="1" applyAlignment="1">
      <alignment vertical="center"/>
    </xf>
    <xf numFmtId="0" fontId="7" fillId="0" borderId="29" xfId="0" applyFont="1" applyBorder="1"/>
    <xf numFmtId="0" fontId="7" fillId="0" borderId="30" xfId="0" applyFont="1" applyBorder="1"/>
    <xf numFmtId="0" fontId="7" fillId="0" borderId="31" xfId="0" applyFont="1" applyBorder="1"/>
    <xf numFmtId="0" fontId="7" fillId="0" borderId="42" xfId="0" applyFont="1" applyBorder="1" applyAlignment="1">
      <alignment horizontal="left"/>
    </xf>
    <xf numFmtId="0" fontId="5" fillId="0" borderId="58" xfId="0" applyFont="1" applyBorder="1" applyAlignment="1">
      <alignment horizontal="left"/>
    </xf>
    <xf numFmtId="0" fontId="0" fillId="0" borderId="57" xfId="0" applyBorder="1" applyAlignment="1">
      <alignment horizontal="left"/>
    </xf>
    <xf numFmtId="0" fontId="7" fillId="0" borderId="39" xfId="0" applyFont="1" applyBorder="1"/>
    <xf numFmtId="0" fontId="7" fillId="0" borderId="59" xfId="0" applyFont="1" applyBorder="1"/>
    <xf numFmtId="0" fontId="7" fillId="0" borderId="60" xfId="0" applyFont="1" applyBorder="1"/>
    <xf numFmtId="0" fontId="7" fillId="0" borderId="42" xfId="0" applyFont="1" applyBorder="1"/>
    <xf numFmtId="0" fontId="7" fillId="0" borderId="58" xfId="0" applyFont="1" applyBorder="1"/>
    <xf numFmtId="0" fontId="7" fillId="0" borderId="57" xfId="0" applyFont="1" applyBorder="1"/>
    <xf numFmtId="0" fontId="0" fillId="0" borderId="24" xfId="0" quotePrefix="1" applyNumberFormat="1" applyBorder="1" applyAlignment="1">
      <alignment horizontal="center" vertical="center"/>
    </xf>
    <xf numFmtId="0" fontId="0" fillId="0" borderId="5" xfId="0" quotePrefix="1" applyNumberFormat="1" applyBorder="1" applyAlignment="1">
      <alignment horizontal="center" vertical="center"/>
    </xf>
    <xf numFmtId="0" fontId="14" fillId="0" borderId="0" xfId="0" applyFont="1"/>
    <xf numFmtId="0" fontId="11" fillId="3" borderId="32" xfId="0" applyFont="1" applyFill="1" applyBorder="1" applyAlignment="1">
      <alignment vertical="center" wrapText="1"/>
    </xf>
    <xf numFmtId="0" fontId="0" fillId="0" borderId="0" xfId="0"/>
    <xf numFmtId="0" fontId="6" fillId="0" borderId="0" xfId="0" applyFont="1" applyAlignment="1"/>
    <xf numFmtId="0" fontId="0" fillId="0" borderId="0" xfId="0" applyAlignment="1"/>
    <xf numFmtId="0" fontId="0" fillId="0" borderId="0" xfId="0"/>
    <xf numFmtId="0" fontId="0" fillId="4" borderId="0" xfId="0" applyFill="1" applyBorder="1"/>
    <xf numFmtId="0" fontId="6" fillId="4" borderId="0" xfId="0" applyFont="1" applyFill="1"/>
    <xf numFmtId="0" fontId="6" fillId="4" borderId="0" xfId="0" applyFont="1" applyFill="1" applyBorder="1"/>
    <xf numFmtId="2" fontId="0" fillId="0" borderId="45" xfId="0" quotePrefix="1" applyNumberFormat="1" applyBorder="1" applyAlignment="1" applyProtection="1">
      <alignment horizontal="center"/>
      <protection hidden="1"/>
    </xf>
    <xf numFmtId="2" fontId="0" fillId="0" borderId="30" xfId="0" quotePrefix="1" applyNumberFormat="1" applyBorder="1" applyAlignment="1" applyProtection="1">
      <alignment horizontal="center"/>
      <protection hidden="1"/>
    </xf>
    <xf numFmtId="0" fontId="0" fillId="0" borderId="0" xfId="0"/>
    <xf numFmtId="0" fontId="3" fillId="0" borderId="23" xfId="0" applyFont="1" applyFill="1" applyBorder="1" applyAlignment="1" applyProtection="1">
      <alignment vertical="top" wrapText="1"/>
    </xf>
    <xf numFmtId="0" fontId="7" fillId="4" borderId="0" xfId="0" applyFont="1" applyFill="1"/>
    <xf numFmtId="0" fontId="7" fillId="4" borderId="0" xfId="0" applyFont="1" applyFill="1" applyBorder="1"/>
    <xf numFmtId="0" fontId="5" fillId="12" borderId="3" xfId="0" applyFont="1" applyFill="1" applyBorder="1" applyAlignment="1">
      <alignment horizontal="center" vertical="center"/>
    </xf>
    <xf numFmtId="0" fontId="0" fillId="0" borderId="0" xfId="0"/>
    <xf numFmtId="0" fontId="0" fillId="0" borderId="0" xfId="0" applyAlignment="1">
      <alignment horizontal="center"/>
    </xf>
    <xf numFmtId="0" fontId="21" fillId="8" borderId="30" xfId="0" applyFont="1" applyFill="1" applyBorder="1"/>
    <xf numFmtId="0" fontId="22" fillId="8" borderId="31" xfId="0" applyFont="1" applyFill="1" applyBorder="1"/>
    <xf numFmtId="0" fontId="5" fillId="12" borderId="50" xfId="0" applyFont="1" applyFill="1" applyBorder="1" applyAlignment="1">
      <alignment horizontal="center"/>
    </xf>
    <xf numFmtId="0" fontId="5" fillId="12" borderId="49" xfId="0" applyFont="1" applyFill="1" applyBorder="1" applyAlignment="1">
      <alignment horizontal="center"/>
    </xf>
    <xf numFmtId="0" fontId="5" fillId="12" borderId="56" xfId="0" applyFont="1" applyFill="1" applyBorder="1" applyAlignment="1">
      <alignment horizontal="center" vertical="center"/>
    </xf>
    <xf numFmtId="9" fontId="5" fillId="0" borderId="22" xfId="0" applyNumberFormat="1" applyFont="1" applyBorder="1" applyAlignment="1">
      <alignment horizontal="center" vertical="center"/>
    </xf>
    <xf numFmtId="9" fontId="5" fillId="0" borderId="54" xfId="0" applyNumberFormat="1" applyFont="1" applyBorder="1" applyAlignment="1">
      <alignment horizontal="center" vertical="center"/>
    </xf>
    <xf numFmtId="9" fontId="5" fillId="0" borderId="33" xfId="0" applyNumberFormat="1" applyFont="1" applyBorder="1" applyAlignment="1">
      <alignment horizontal="center" vertical="center"/>
    </xf>
    <xf numFmtId="9" fontId="5" fillId="0" borderId="55" xfId="0" applyNumberFormat="1" applyFont="1" applyBorder="1" applyAlignment="1">
      <alignment horizontal="center" vertical="center"/>
    </xf>
    <xf numFmtId="9" fontId="5" fillId="0" borderId="4" xfId="0" applyNumberFormat="1" applyFont="1" applyBorder="1" applyAlignment="1">
      <alignment horizontal="center" vertical="center"/>
    </xf>
    <xf numFmtId="9" fontId="5" fillId="0" borderId="5" xfId="0" applyNumberFormat="1" applyFont="1" applyBorder="1" applyAlignment="1">
      <alignment horizontal="center" vertical="center"/>
    </xf>
    <xf numFmtId="9" fontId="5" fillId="0" borderId="57" xfId="0" applyNumberFormat="1" applyFont="1" applyBorder="1" applyAlignment="1">
      <alignment horizontal="center" vertical="center"/>
    </xf>
    <xf numFmtId="0" fontId="0" fillId="0" borderId="0" xfId="0"/>
    <xf numFmtId="0" fontId="7" fillId="0" borderId="0" xfId="0" applyFont="1" applyAlignment="1">
      <alignment horizontal="left"/>
    </xf>
    <xf numFmtId="0" fontId="23" fillId="2" borderId="33" xfId="0"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2" borderId="4" xfId="0" applyFont="1" applyFill="1" applyBorder="1" applyAlignment="1" applyProtection="1">
      <alignment horizontal="center" wrapText="1"/>
    </xf>
    <xf numFmtId="0" fontId="23" fillId="6" borderId="22" xfId="0" applyFont="1" applyFill="1" applyBorder="1" applyAlignment="1" applyProtection="1">
      <alignment horizontal="center" vertical="center" wrapText="1"/>
    </xf>
    <xf numFmtId="0" fontId="23" fillId="6" borderId="4" xfId="0" applyFont="1" applyFill="1" applyBorder="1" applyAlignment="1" applyProtection="1">
      <alignment horizontal="center" vertical="center" wrapText="1"/>
    </xf>
    <xf numFmtId="0" fontId="23" fillId="7" borderId="22" xfId="0" applyFont="1" applyFill="1" applyBorder="1" applyAlignment="1" applyProtection="1">
      <alignment horizontal="center" vertical="center" wrapText="1"/>
    </xf>
    <xf numFmtId="0" fontId="23" fillId="7" borderId="44" xfId="0" applyFont="1" applyFill="1" applyBorder="1" applyAlignment="1" applyProtection="1">
      <alignment horizontal="center" vertical="center" wrapText="1"/>
    </xf>
    <xf numFmtId="0" fontId="23" fillId="7" borderId="41" xfId="0" applyFont="1" applyFill="1" applyBorder="1" applyAlignment="1" applyProtection="1">
      <alignment horizontal="center" vertical="center" wrapText="1"/>
    </xf>
    <xf numFmtId="0" fontId="1" fillId="5" borderId="3" xfId="0" applyFont="1" applyFill="1" applyBorder="1" applyAlignment="1">
      <alignment horizontal="center" vertical="center"/>
    </xf>
    <xf numFmtId="0" fontId="23" fillId="5" borderId="3" xfId="0" applyFont="1" applyFill="1" applyBorder="1" applyAlignment="1" applyProtection="1">
      <alignment horizontal="center" vertical="center" wrapText="1"/>
    </xf>
    <xf numFmtId="0" fontId="13" fillId="5" borderId="36"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0" xfId="0" applyFont="1" applyFill="1" applyBorder="1" applyAlignment="1">
      <alignment horizontal="center" vertical="center"/>
    </xf>
    <xf numFmtId="0" fontId="23" fillId="5" borderId="24" xfId="0" applyFont="1" applyFill="1" applyBorder="1" applyAlignment="1" applyProtection="1">
      <alignment horizontal="center" vertical="center" wrapText="1"/>
    </xf>
    <xf numFmtId="0" fontId="14" fillId="0" borderId="0" xfId="0" applyFont="1" applyAlignment="1">
      <alignment vertical="center"/>
    </xf>
    <xf numFmtId="0" fontId="0" fillId="0" borderId="24" xfId="0" applyBorder="1" applyAlignment="1">
      <alignment vertical="center"/>
    </xf>
    <xf numFmtId="0" fontId="0" fillId="0" borderId="0" xfId="0" applyAlignment="1">
      <alignment vertical="center"/>
    </xf>
    <xf numFmtId="0" fontId="0" fillId="0" borderId="24" xfId="0" applyFont="1" applyBorder="1" applyAlignment="1">
      <alignment vertical="center"/>
    </xf>
    <xf numFmtId="0" fontId="24" fillId="8" borderId="29" xfId="0" applyFont="1" applyFill="1" applyBorder="1"/>
    <xf numFmtId="0" fontId="20" fillId="0" borderId="0" xfId="0" applyFont="1" applyAlignment="1">
      <alignment horizontal="center" vertical="top"/>
    </xf>
    <xf numFmtId="0" fontId="11" fillId="3" borderId="0" xfId="0" applyFont="1" applyFill="1" applyBorder="1" applyAlignment="1">
      <alignment horizontal="center" vertical="top" wrapText="1"/>
    </xf>
    <xf numFmtId="0" fontId="11" fillId="3" borderId="0" xfId="0" applyFont="1" applyFill="1" applyBorder="1" applyAlignment="1">
      <alignment horizontal="center" vertical="top"/>
    </xf>
    <xf numFmtId="0" fontId="7" fillId="0" borderId="0" xfId="0" applyFont="1" applyBorder="1"/>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29" xfId="0" applyFont="1" applyBorder="1" applyAlignment="1">
      <alignment horizontal="center"/>
    </xf>
    <xf numFmtId="0" fontId="20" fillId="0" borderId="30" xfId="0" applyFont="1" applyBorder="1" applyAlignment="1">
      <alignment horizontal="center"/>
    </xf>
    <xf numFmtId="0" fontId="20" fillId="0" borderId="31" xfId="0" applyFont="1" applyBorder="1" applyAlignment="1">
      <alignment horizontal="center"/>
    </xf>
    <xf numFmtId="0" fontId="7" fillId="0" borderId="3" xfId="0" applyFont="1" applyBorder="1" applyAlignment="1">
      <alignment vertical="center"/>
    </xf>
    <xf numFmtId="0" fontId="0" fillId="0" borderId="56" xfId="0" applyBorder="1" applyAlignment="1">
      <alignment vertical="center"/>
    </xf>
    <xf numFmtId="0" fontId="7" fillId="0" borderId="45" xfId="0" applyFont="1" applyBorder="1" applyAlignment="1"/>
    <xf numFmtId="0" fontId="0" fillId="0" borderId="45" xfId="0" applyBorder="1" applyAlignment="1"/>
    <xf numFmtId="0" fontId="0" fillId="0" borderId="50" xfId="0" applyBorder="1" applyAlignment="1"/>
    <xf numFmtId="0" fontId="7" fillId="0" borderId="42" xfId="0" applyFont="1" applyBorder="1" applyAlignment="1"/>
    <xf numFmtId="0" fontId="0" fillId="0" borderId="58" xfId="0" applyBorder="1" applyAlignment="1"/>
    <xf numFmtId="0" fontId="0" fillId="0" borderId="57" xfId="0" applyBorder="1" applyAlignment="1"/>
    <xf numFmtId="0" fontId="7" fillId="0" borderId="3" xfId="0" applyFont="1" applyBorder="1" applyAlignment="1">
      <alignment horizontal="center" vertical="center"/>
    </xf>
    <xf numFmtId="0" fontId="7" fillId="0" borderId="56" xfId="0" applyFont="1" applyBorder="1" applyAlignment="1">
      <alignment horizontal="center" vertical="center"/>
    </xf>
    <xf numFmtId="0" fontId="25" fillId="9" borderId="3" xfId="0" applyFont="1" applyFill="1" applyBorder="1" applyAlignment="1">
      <alignment horizontal="center" vertical="center"/>
    </xf>
    <xf numFmtId="0" fontId="25" fillId="9" borderId="56" xfId="0" applyFont="1" applyFill="1" applyBorder="1" applyAlignment="1">
      <alignment horizontal="center" vertical="center"/>
    </xf>
    <xf numFmtId="0" fontId="25" fillId="8" borderId="3" xfId="0" applyFont="1" applyFill="1" applyBorder="1" applyAlignment="1">
      <alignment horizontal="center" vertical="center"/>
    </xf>
    <xf numFmtId="0" fontId="25" fillId="8" borderId="56"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56" xfId="0" applyFont="1" applyFill="1" applyBorder="1" applyAlignment="1">
      <alignment horizontal="center" vertical="center"/>
    </xf>
    <xf numFmtId="0" fontId="7" fillId="0" borderId="29"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0" xfId="0"/>
    <xf numFmtId="0" fontId="6" fillId="0" borderId="0" xfId="0" applyFont="1" applyAlignment="1">
      <alignment horizontal="left" vertical="center" wrapText="1"/>
    </xf>
  </cellXfs>
  <cellStyles count="1">
    <cellStyle name="Normal" xfId="0" builtinId="0"/>
  </cellStyles>
  <dxfs count="33">
    <dxf>
      <font>
        <b/>
        <i val="0"/>
      </font>
      <fill>
        <patternFill>
          <bgColor rgb="FFFF0000"/>
        </patternFill>
      </fill>
    </dxf>
    <dxf>
      <font>
        <b/>
        <i val="0"/>
      </font>
      <fill>
        <patternFill>
          <bgColor rgb="FFFFC000"/>
        </patternFill>
      </fill>
    </dxf>
    <dxf>
      <fill>
        <patternFill>
          <bgColor rgb="FFFF0000"/>
        </patternFill>
      </fill>
    </dxf>
    <dxf>
      <fill>
        <patternFill>
          <bgColor rgb="FFFFC000"/>
        </patternFill>
      </fill>
    </dxf>
    <dxf>
      <fill>
        <patternFill>
          <bgColor rgb="FF00B050"/>
        </patternFill>
      </fill>
    </dxf>
    <dxf>
      <font>
        <b/>
        <i val="0"/>
      </font>
      <fill>
        <patternFill>
          <bgColor rgb="FF00B050"/>
        </patternFill>
      </fill>
    </dxf>
    <dxf>
      <font>
        <condense val="0"/>
        <extend val="0"/>
        <color auto="1"/>
      </font>
      <fill>
        <patternFill>
          <bgColor rgb="FF92D050"/>
        </patternFill>
      </fill>
    </dxf>
    <dxf>
      <font>
        <condense val="0"/>
        <extend val="0"/>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ndense val="0"/>
        <extend val="0"/>
        <color auto="1"/>
      </font>
      <fill>
        <patternFill>
          <bgColor rgb="FF92D050"/>
        </patternFill>
      </fill>
    </dxf>
    <dxf>
      <font>
        <condense val="0"/>
        <extend val="0"/>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indexed="10"/>
        </patternFill>
      </fill>
    </dxf>
    <dxf>
      <font>
        <condense val="0"/>
        <extend val="0"/>
        <color auto="1"/>
      </font>
      <fill>
        <patternFill>
          <bgColor indexed="50"/>
        </patternFill>
      </fill>
    </dxf>
    <dxf>
      <fill>
        <patternFill>
          <bgColor rgb="FFFF0000"/>
        </patternFill>
      </fill>
    </dxf>
    <dxf>
      <fill>
        <patternFill>
          <bgColor rgb="FFFFC00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ont>
        <b/>
        <i val="0"/>
      </font>
      <fill>
        <patternFill>
          <bgColor rgb="FF00B050"/>
        </patternFill>
      </fill>
    </dxf>
    <dxf>
      <font>
        <b/>
        <i val="0"/>
        <color auto="1"/>
      </font>
      <fill>
        <patternFill>
          <bgColor rgb="FFFFC000"/>
        </patternFill>
      </fill>
    </dxf>
    <dxf>
      <font>
        <b/>
        <i val="0"/>
      </font>
      <fill>
        <patternFill>
          <bgColor rgb="FFFF0000"/>
        </patternFill>
      </fill>
    </dxf>
    <dxf>
      <font>
        <b/>
        <i val="0"/>
      </font>
      <fill>
        <patternFill>
          <bgColor rgb="FF00B050"/>
        </patternFill>
      </fill>
    </dxf>
    <dxf>
      <font>
        <b/>
        <i val="0"/>
      </font>
      <fill>
        <patternFill>
          <bgColor theme="9"/>
        </patternFill>
      </fill>
    </dxf>
  </dxfs>
  <tableStyles count="0" defaultTableStyle="TableStyleMedium2" defaultPivotStyle="PivotStyleLight16"/>
  <colors>
    <mruColors>
      <color rgb="FFE8401E"/>
      <color rgb="FF66FF99"/>
      <color rgb="FF99FF33"/>
      <color rgb="FFA50021"/>
      <color rgb="FFCC0000"/>
      <color rgb="FF800000"/>
      <color rgb="FF000000"/>
      <color rgb="FF820000"/>
      <color rgb="FFFFFFCC"/>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66676</xdr:colOff>
      <xdr:row>0</xdr:row>
      <xdr:rowOff>161925</xdr:rowOff>
    </xdr:from>
    <xdr:to>
      <xdr:col>10</xdr:col>
      <xdr:colOff>504826</xdr:colOff>
      <xdr:row>5</xdr:row>
      <xdr:rowOff>38100</xdr:rowOff>
    </xdr:to>
    <xdr:pic>
      <xdr:nvPicPr>
        <xdr:cNvPr id="9" name="Image 8"/>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70" t="-1" r="16584" b="3681"/>
        <a:stretch/>
      </xdr:blipFill>
      <xdr:spPr>
        <a:xfrm>
          <a:off x="7058026" y="161925"/>
          <a:ext cx="1200150" cy="828675"/>
        </a:xfrm>
        <a:prstGeom prst="roundRect">
          <a:avLst>
            <a:gd name="adj" fmla="val 16667"/>
          </a:avLst>
        </a:prstGeom>
        <a:ln>
          <a:noFill/>
        </a:ln>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2</xdr:col>
      <xdr:colOff>0</xdr:colOff>
      <xdr:row>6</xdr:row>
      <xdr:rowOff>154388</xdr:rowOff>
    </xdr:from>
    <xdr:to>
      <xdr:col>8</xdr:col>
      <xdr:colOff>19050</xdr:colOff>
      <xdr:row>25</xdr:row>
      <xdr:rowOff>104774</xdr:rowOff>
    </xdr:to>
    <xdr:pic>
      <xdr:nvPicPr>
        <xdr:cNvPr id="4" name="Image 3"/>
        <xdr:cNvPicPr>
          <a:picLocks noChangeAspect="1"/>
        </xdr:cNvPicPr>
      </xdr:nvPicPr>
      <xdr:blipFill>
        <a:blip xmlns:r="http://schemas.openxmlformats.org/officeDocument/2006/relationships" r:embed="rId2"/>
        <a:stretch>
          <a:fillRect/>
        </a:stretch>
      </xdr:blipFill>
      <xdr:spPr>
        <a:xfrm>
          <a:off x="1333500" y="1440263"/>
          <a:ext cx="4914900" cy="3569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76201</xdr:rowOff>
    </xdr:from>
    <xdr:to>
      <xdr:col>6</xdr:col>
      <xdr:colOff>442595</xdr:colOff>
      <xdr:row>2</xdr:row>
      <xdr:rowOff>19051</xdr:rowOff>
    </xdr:to>
    <xdr:sp macro="" textlink="">
      <xdr:nvSpPr>
        <xdr:cNvPr id="3" name="Rectangle à coins arrondis 2"/>
        <xdr:cNvSpPr/>
      </xdr:nvSpPr>
      <xdr:spPr>
        <a:xfrm>
          <a:off x="762000" y="76201"/>
          <a:ext cx="4252595" cy="323850"/>
        </a:xfrm>
        <a:prstGeom prst="roundRect">
          <a:avLst/>
        </a:prstGeom>
        <a:solidFill>
          <a:schemeClr val="accent5">
            <a:lumMod val="40000"/>
            <a:lumOff val="60000"/>
          </a:schemeClr>
        </a:solidFill>
      </xdr:spPr>
      <xdr:style>
        <a:lnRef idx="2">
          <a:schemeClr val="accent5">
            <a:shade val="50000"/>
          </a:schemeClr>
        </a:lnRef>
        <a:fillRef idx="1">
          <a:schemeClr val="accent5"/>
        </a:fillRef>
        <a:effectRef idx="0">
          <a:schemeClr val="accent5"/>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200" b="1">
              <a:solidFill>
                <a:srgbClr val="000000"/>
              </a:solidFill>
              <a:effectLst/>
              <a:ea typeface="Calibri"/>
              <a:cs typeface="Times New Roman"/>
            </a:rPr>
            <a:t>Tri des Déchets d’Activités de Soins : Arbre décisionnel</a:t>
          </a:r>
          <a:endParaRPr lang="fr-FR" sz="1100">
            <a:effectLst/>
            <a:ea typeface="Calibri"/>
            <a:cs typeface="Times New Roman"/>
          </a:endParaRPr>
        </a:p>
      </xdr:txBody>
    </xdr:sp>
    <xdr:clientData/>
  </xdr:twoCellAnchor>
  <xdr:twoCellAnchor>
    <xdr:from>
      <xdr:col>0</xdr:col>
      <xdr:colOff>523874</xdr:colOff>
      <xdr:row>3</xdr:row>
      <xdr:rowOff>28575</xdr:rowOff>
    </xdr:from>
    <xdr:to>
      <xdr:col>3</xdr:col>
      <xdr:colOff>742949</xdr:colOff>
      <xdr:row>7</xdr:row>
      <xdr:rowOff>57150</xdr:rowOff>
    </xdr:to>
    <xdr:sp macro="" textlink="">
      <xdr:nvSpPr>
        <xdr:cNvPr id="4" name="Organigramme : Décision 3"/>
        <xdr:cNvSpPr/>
      </xdr:nvSpPr>
      <xdr:spPr>
        <a:xfrm>
          <a:off x="523874" y="600075"/>
          <a:ext cx="2505075" cy="790575"/>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b="1">
              <a:effectLst/>
              <a:ea typeface="Calibri"/>
              <a:cs typeface="Times New Roman"/>
            </a:rPr>
            <a:t>DÉCHETS</a:t>
          </a:r>
          <a:r>
            <a:rPr lang="fr-FR" sz="1000" b="1" baseline="0">
              <a:effectLst/>
              <a:ea typeface="Calibri"/>
              <a:cs typeface="Times New Roman"/>
            </a:rPr>
            <a:t> PERFORANTS</a:t>
          </a:r>
          <a:r>
            <a:rPr lang="fr-FR" sz="1000" b="1">
              <a:effectLst/>
              <a:ea typeface="Calibri"/>
              <a:cs typeface="Times New Roman"/>
            </a:rPr>
            <a:t> </a:t>
          </a:r>
          <a:r>
            <a:rPr lang="fr-FR" sz="1100" b="1">
              <a:effectLst/>
              <a:ea typeface="Calibri"/>
              <a:cs typeface="Times New Roman"/>
            </a:rPr>
            <a:t>?</a:t>
          </a:r>
          <a:endParaRPr lang="fr-FR" sz="1400" b="1">
            <a:effectLst/>
            <a:ea typeface="Calibri"/>
            <a:cs typeface="Times New Roman"/>
          </a:endParaRPr>
        </a:p>
      </xdr:txBody>
    </xdr:sp>
    <xdr:clientData/>
  </xdr:twoCellAnchor>
  <xdr:twoCellAnchor>
    <xdr:from>
      <xdr:col>0</xdr:col>
      <xdr:colOff>352425</xdr:colOff>
      <xdr:row>9</xdr:row>
      <xdr:rowOff>38101</xdr:rowOff>
    </xdr:from>
    <xdr:to>
      <xdr:col>4</xdr:col>
      <xdr:colOff>133351</xdr:colOff>
      <xdr:row>13</xdr:row>
      <xdr:rowOff>38100</xdr:rowOff>
    </xdr:to>
    <xdr:sp macro="" textlink="">
      <xdr:nvSpPr>
        <xdr:cNvPr id="5" name="Organigramme : Décision 4"/>
        <xdr:cNvSpPr/>
      </xdr:nvSpPr>
      <xdr:spPr>
        <a:xfrm>
          <a:off x="352425" y="1752601"/>
          <a:ext cx="2828926" cy="761999"/>
        </a:xfrm>
        <a:prstGeom prst="flowChartDecision">
          <a:avLst/>
        </a:prstGeom>
        <a:solidFill>
          <a:srgbClr val="4F81BD"/>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fr-FR" sz="1000" b="1">
              <a:solidFill>
                <a:schemeClr val="bg1"/>
              </a:solidFill>
              <a:effectLst/>
              <a:latin typeface="Calibri"/>
              <a:ea typeface="Calibri"/>
              <a:cs typeface="Times New Roman"/>
            </a:rPr>
            <a:t>Masques chirurgicaux ou FFP </a:t>
          </a:r>
          <a:r>
            <a:rPr lang="fr-FR" sz="1100" b="1">
              <a:solidFill>
                <a:schemeClr val="bg1"/>
              </a:solidFill>
              <a:effectLst/>
              <a:latin typeface="Calibri"/>
              <a:ea typeface="Calibri"/>
              <a:cs typeface="Times New Roman"/>
            </a:rPr>
            <a:t>?</a:t>
          </a:r>
        </a:p>
      </xdr:txBody>
    </xdr:sp>
    <xdr:clientData/>
  </xdr:twoCellAnchor>
  <xdr:twoCellAnchor>
    <xdr:from>
      <xdr:col>0</xdr:col>
      <xdr:colOff>123825</xdr:colOff>
      <xdr:row>14</xdr:row>
      <xdr:rowOff>142875</xdr:rowOff>
    </xdr:from>
    <xdr:to>
      <xdr:col>4</xdr:col>
      <xdr:colOff>342900</xdr:colOff>
      <xdr:row>23</xdr:row>
      <xdr:rowOff>76200</xdr:rowOff>
    </xdr:to>
    <xdr:sp macro="" textlink="">
      <xdr:nvSpPr>
        <xdr:cNvPr id="6" name="Organigramme : Décision 5"/>
        <xdr:cNvSpPr/>
      </xdr:nvSpPr>
      <xdr:spPr>
        <a:xfrm>
          <a:off x="123825" y="2809875"/>
          <a:ext cx="3267075" cy="1647825"/>
        </a:xfrm>
        <a:prstGeom prst="flowChartDecision">
          <a:avLst/>
        </a:prstGeom>
        <a:solidFill>
          <a:srgbClr val="4F81BD"/>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b="1">
              <a:solidFill>
                <a:schemeClr val="bg1"/>
              </a:solidFill>
              <a:effectLst/>
              <a:latin typeface="Calibri"/>
              <a:ea typeface="Calibri"/>
              <a:cs typeface="Times New Roman"/>
            </a:rPr>
            <a:t>Déchets imbibés de liquides biologiques (sang, ascite ... hors protection d'incontinence) :</a:t>
          </a:r>
        </a:p>
        <a:p>
          <a:pPr algn="ctr">
            <a:lnSpc>
              <a:spcPct val="115000"/>
            </a:lnSpc>
            <a:spcAft>
              <a:spcPts val="1000"/>
            </a:spcAft>
          </a:pPr>
          <a:r>
            <a:rPr lang="fr-FR" sz="1000" b="1">
              <a:solidFill>
                <a:schemeClr val="bg1"/>
              </a:solidFill>
              <a:effectLst/>
              <a:latin typeface="Calibri"/>
              <a:ea typeface="Calibri"/>
              <a:cs typeface="Times New Roman"/>
            </a:rPr>
            <a:t>RISQUE d'ÉCOULEMENT</a:t>
          </a:r>
          <a:r>
            <a:rPr lang="fr-FR" sz="1100" b="1">
              <a:solidFill>
                <a:schemeClr val="bg1"/>
              </a:solidFill>
              <a:effectLst/>
              <a:latin typeface="Calibri"/>
              <a:ea typeface="Calibri"/>
              <a:cs typeface="Times New Roman"/>
            </a:rPr>
            <a:t> ? </a:t>
          </a:r>
          <a:endParaRPr lang="fr-FR" sz="1000" b="1">
            <a:solidFill>
              <a:schemeClr val="bg1"/>
            </a:solidFill>
            <a:effectLst/>
            <a:latin typeface="Calibri"/>
            <a:ea typeface="Calibri"/>
            <a:cs typeface="Times New Roman"/>
          </a:endParaRPr>
        </a:p>
      </xdr:txBody>
    </xdr:sp>
    <xdr:clientData/>
  </xdr:twoCellAnchor>
  <xdr:twoCellAnchor>
    <xdr:from>
      <xdr:col>0</xdr:col>
      <xdr:colOff>209550</xdr:colOff>
      <xdr:row>24</xdr:row>
      <xdr:rowOff>161925</xdr:rowOff>
    </xdr:from>
    <xdr:to>
      <xdr:col>4</xdr:col>
      <xdr:colOff>266700</xdr:colOff>
      <xdr:row>29</xdr:row>
      <xdr:rowOff>95250</xdr:rowOff>
    </xdr:to>
    <xdr:sp macro="" textlink="">
      <xdr:nvSpPr>
        <xdr:cNvPr id="8" name="Organigramme : Décision 7"/>
        <xdr:cNvSpPr/>
      </xdr:nvSpPr>
      <xdr:spPr>
        <a:xfrm>
          <a:off x="209550" y="4733925"/>
          <a:ext cx="3105150" cy="885825"/>
        </a:xfrm>
        <a:prstGeom prst="flowChartDecision">
          <a:avLst/>
        </a:prstGeom>
        <a:solidFill>
          <a:srgbClr val="4F81BD"/>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fr-FR" sz="1000" b="1">
              <a:solidFill>
                <a:srgbClr val="FFFFFF"/>
              </a:solidFill>
              <a:effectLst/>
              <a:latin typeface="Calibri"/>
              <a:ea typeface="Calibri"/>
              <a:cs typeface="Times New Roman"/>
            </a:rPr>
            <a:t>Déchets (y compris EPI)    LIÉS à un SITE </a:t>
          </a:r>
          <a:r>
            <a:rPr lang="fr-FR" sz="1000" b="1" baseline="0">
              <a:solidFill>
                <a:srgbClr val="FFFFFF"/>
              </a:solidFill>
              <a:effectLst/>
              <a:latin typeface="Calibri"/>
              <a:ea typeface="Calibri"/>
              <a:cs typeface="Times New Roman"/>
            </a:rPr>
            <a:t>INFECTÉ </a:t>
          </a:r>
          <a:r>
            <a:rPr lang="fr-FR" sz="1100" b="1" baseline="0">
              <a:solidFill>
                <a:srgbClr val="FFFFFF"/>
              </a:solidFill>
              <a:effectLst/>
              <a:latin typeface="Calibri"/>
              <a:ea typeface="Calibri"/>
              <a:cs typeface="Times New Roman"/>
            </a:rPr>
            <a:t>?</a:t>
          </a:r>
          <a:r>
            <a:rPr lang="fr-FR" sz="1000">
              <a:solidFill>
                <a:srgbClr val="FFFFFF"/>
              </a:solidFill>
              <a:effectLst/>
              <a:latin typeface="Calibri"/>
              <a:ea typeface="Calibri"/>
              <a:cs typeface="Times New Roman"/>
            </a:rPr>
            <a:t> </a:t>
          </a:r>
          <a:endParaRPr lang="fr-FR" sz="1100">
            <a:effectLst/>
            <a:latin typeface="Calibri"/>
            <a:ea typeface="Calibri"/>
            <a:cs typeface="Times New Roman"/>
          </a:endParaRPr>
        </a:p>
      </xdr:txBody>
    </xdr:sp>
    <xdr:clientData/>
  </xdr:twoCellAnchor>
  <xdr:twoCellAnchor>
    <xdr:from>
      <xdr:col>4</xdr:col>
      <xdr:colOff>704850</xdr:colOff>
      <xdr:row>4</xdr:row>
      <xdr:rowOff>9525</xdr:rowOff>
    </xdr:from>
    <xdr:to>
      <xdr:col>5</xdr:col>
      <xdr:colOff>752475</xdr:colOff>
      <xdr:row>6</xdr:row>
      <xdr:rowOff>62230</xdr:rowOff>
    </xdr:to>
    <xdr:sp macro="" textlink="">
      <xdr:nvSpPr>
        <xdr:cNvPr id="10" name="Rectangle à coins arrondis 9"/>
        <xdr:cNvSpPr/>
      </xdr:nvSpPr>
      <xdr:spPr>
        <a:xfrm>
          <a:off x="3752850" y="771525"/>
          <a:ext cx="809625" cy="433705"/>
        </a:xfrm>
        <a:prstGeom prst="roundRect">
          <a:avLst/>
        </a:prstGeom>
        <a:solidFill>
          <a:srgbClr val="FFFF00"/>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50" b="1">
              <a:solidFill>
                <a:srgbClr val="1F497D"/>
              </a:solidFill>
              <a:effectLst/>
              <a:ea typeface="Calibri"/>
              <a:cs typeface="Times New Roman"/>
            </a:rPr>
            <a:t>Collecteur OPCT</a:t>
          </a:r>
          <a:endParaRPr lang="fr-FR" sz="1050">
            <a:effectLst/>
            <a:ea typeface="Calibri"/>
            <a:cs typeface="Times New Roman"/>
          </a:endParaRPr>
        </a:p>
      </xdr:txBody>
    </xdr:sp>
    <xdr:clientData/>
  </xdr:twoCellAnchor>
  <xdr:twoCellAnchor>
    <xdr:from>
      <xdr:col>5</xdr:col>
      <xdr:colOff>0</xdr:colOff>
      <xdr:row>18</xdr:row>
      <xdr:rowOff>38100</xdr:rowOff>
    </xdr:from>
    <xdr:to>
      <xdr:col>5</xdr:col>
      <xdr:colOff>666750</xdr:colOff>
      <xdr:row>19</xdr:row>
      <xdr:rowOff>152400</xdr:rowOff>
    </xdr:to>
    <xdr:sp macro="" textlink="">
      <xdr:nvSpPr>
        <xdr:cNvPr id="11" name="Rectangle à coins arrondis 10"/>
        <xdr:cNvSpPr/>
      </xdr:nvSpPr>
      <xdr:spPr>
        <a:xfrm>
          <a:off x="3810000" y="3467100"/>
          <a:ext cx="666750" cy="304800"/>
        </a:xfrm>
        <a:prstGeom prst="roundRect">
          <a:avLst/>
        </a:prstGeom>
        <a:solidFill>
          <a:srgbClr val="FFFF00"/>
        </a:solidFill>
        <a:ln w="25400" cap="flat" cmpd="sng" algn="ctr">
          <a:solidFill>
            <a:schemeClr val="accent1"/>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fr-FR" sz="1000">
              <a:effectLst/>
              <a:latin typeface="Calibri"/>
              <a:ea typeface="Calibri"/>
              <a:cs typeface="Times New Roman"/>
            </a:rPr>
            <a:t> </a:t>
          </a:r>
          <a:r>
            <a:rPr lang="fr-FR" sz="1000" b="1">
              <a:solidFill>
                <a:srgbClr val="1F497D"/>
              </a:solidFill>
              <a:effectLst/>
              <a:latin typeface="Calibri"/>
              <a:ea typeface="Calibri"/>
              <a:cs typeface="Times New Roman"/>
            </a:rPr>
            <a:t>DASRIA</a:t>
          </a:r>
          <a:endParaRPr lang="fr-FR" sz="1000">
            <a:effectLst/>
            <a:latin typeface="Calibri"/>
            <a:ea typeface="Calibri"/>
            <a:cs typeface="Times New Roman"/>
          </a:endParaRPr>
        </a:p>
        <a:p>
          <a:pPr algn="ctr">
            <a:lnSpc>
              <a:spcPct val="115000"/>
            </a:lnSpc>
            <a:spcAft>
              <a:spcPts val="1000"/>
            </a:spcAft>
          </a:pPr>
          <a:r>
            <a:rPr lang="fr-FR" sz="1100">
              <a:effectLst/>
              <a:latin typeface="Calibri"/>
              <a:ea typeface="Calibri"/>
              <a:cs typeface="Times New Roman"/>
            </a:rPr>
            <a:t> </a:t>
          </a:r>
        </a:p>
      </xdr:txBody>
    </xdr:sp>
    <xdr:clientData/>
  </xdr:twoCellAnchor>
  <xdr:twoCellAnchor>
    <xdr:from>
      <xdr:col>4</xdr:col>
      <xdr:colOff>733425</xdr:colOff>
      <xdr:row>10</xdr:row>
      <xdr:rowOff>66675</xdr:rowOff>
    </xdr:from>
    <xdr:to>
      <xdr:col>5</xdr:col>
      <xdr:colOff>685800</xdr:colOff>
      <xdr:row>12</xdr:row>
      <xdr:rowOff>13970</xdr:rowOff>
    </xdr:to>
    <xdr:sp macro="" textlink="">
      <xdr:nvSpPr>
        <xdr:cNvPr id="12" name="Rectangle à coins arrondis 11"/>
        <xdr:cNvSpPr/>
      </xdr:nvSpPr>
      <xdr:spPr>
        <a:xfrm>
          <a:off x="3781425" y="1971675"/>
          <a:ext cx="714375" cy="328295"/>
        </a:xfrm>
        <a:prstGeom prst="roundRect">
          <a:avLst/>
        </a:prstGeom>
        <a:solidFill>
          <a:sysClr val="windowText" lastClr="00000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b="1">
              <a:solidFill>
                <a:schemeClr val="bg1"/>
              </a:solidFill>
              <a:effectLst/>
              <a:latin typeface="Calibri"/>
              <a:ea typeface="Calibri"/>
              <a:cs typeface="Times New Roman"/>
            </a:rPr>
            <a:t>DAOM</a:t>
          </a:r>
          <a:r>
            <a:rPr lang="fr-FR" sz="1100">
              <a:effectLst/>
              <a:latin typeface="Calibri"/>
              <a:ea typeface="Calibri"/>
              <a:cs typeface="Times New Roman"/>
            </a:rPr>
            <a:t> </a:t>
          </a:r>
        </a:p>
      </xdr:txBody>
    </xdr:sp>
    <xdr:clientData/>
  </xdr:twoCellAnchor>
  <xdr:twoCellAnchor>
    <xdr:from>
      <xdr:col>1</xdr:col>
      <xdr:colOff>590550</xdr:colOff>
      <xdr:row>30</xdr:row>
      <xdr:rowOff>161925</xdr:rowOff>
    </xdr:from>
    <xdr:to>
      <xdr:col>2</xdr:col>
      <xdr:colOff>647700</xdr:colOff>
      <xdr:row>32</xdr:row>
      <xdr:rowOff>109220</xdr:rowOff>
    </xdr:to>
    <xdr:sp macro="" textlink="">
      <xdr:nvSpPr>
        <xdr:cNvPr id="14" name="Rectangle à coins arrondis 13"/>
        <xdr:cNvSpPr/>
      </xdr:nvSpPr>
      <xdr:spPr>
        <a:xfrm>
          <a:off x="1352550" y="5876925"/>
          <a:ext cx="819150" cy="328295"/>
        </a:xfrm>
        <a:prstGeom prst="roundRect">
          <a:avLst/>
        </a:prstGeom>
        <a:solidFill>
          <a:sysClr val="windowText" lastClr="000000"/>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b="1">
              <a:solidFill>
                <a:schemeClr val="bg1"/>
              </a:solidFill>
              <a:effectLst/>
              <a:latin typeface="Calibri"/>
              <a:ea typeface="Calibri"/>
              <a:cs typeface="Times New Roman"/>
            </a:rPr>
            <a:t>DAOM</a:t>
          </a:r>
          <a:r>
            <a:rPr lang="fr-FR" sz="1100">
              <a:effectLst/>
              <a:latin typeface="Calibri"/>
              <a:ea typeface="Calibri"/>
              <a:cs typeface="Times New Roman"/>
            </a:rPr>
            <a:t> </a:t>
          </a:r>
        </a:p>
      </xdr:txBody>
    </xdr:sp>
    <xdr:clientData/>
  </xdr:twoCellAnchor>
  <xdr:twoCellAnchor>
    <xdr:from>
      <xdr:col>4</xdr:col>
      <xdr:colOff>742950</xdr:colOff>
      <xdr:row>26</xdr:row>
      <xdr:rowOff>66676</xdr:rowOff>
    </xdr:from>
    <xdr:to>
      <xdr:col>5</xdr:col>
      <xdr:colOff>657225</xdr:colOff>
      <xdr:row>27</xdr:row>
      <xdr:rowOff>180976</xdr:rowOff>
    </xdr:to>
    <xdr:sp macro="" textlink="">
      <xdr:nvSpPr>
        <xdr:cNvPr id="16" name="Rectangle à coins arrondis 15"/>
        <xdr:cNvSpPr/>
      </xdr:nvSpPr>
      <xdr:spPr>
        <a:xfrm>
          <a:off x="3790950" y="5019676"/>
          <a:ext cx="676275" cy="304800"/>
        </a:xfrm>
        <a:prstGeom prst="roundRect">
          <a:avLst/>
        </a:prstGeom>
        <a:solidFill>
          <a:srgbClr val="FFFF00"/>
        </a:solidFill>
        <a:ln w="25400" cap="flat" cmpd="sng" algn="ctr">
          <a:solidFill>
            <a:schemeClr val="accent1"/>
          </a:solidFill>
          <a:prstDash val="solid"/>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fr-FR" sz="1000">
              <a:effectLst/>
              <a:latin typeface="Calibri"/>
              <a:ea typeface="Calibri"/>
              <a:cs typeface="Times New Roman"/>
            </a:rPr>
            <a:t> </a:t>
          </a:r>
          <a:r>
            <a:rPr lang="fr-FR" sz="1000" b="1">
              <a:solidFill>
                <a:srgbClr val="1F497D"/>
              </a:solidFill>
              <a:effectLst/>
              <a:latin typeface="Calibri"/>
              <a:ea typeface="Calibri"/>
              <a:cs typeface="Times New Roman"/>
            </a:rPr>
            <a:t>DASRIA</a:t>
          </a:r>
          <a:endParaRPr lang="fr-FR" sz="1000">
            <a:effectLst/>
            <a:latin typeface="Calibri"/>
            <a:ea typeface="Calibri"/>
            <a:cs typeface="Times New Roman"/>
          </a:endParaRPr>
        </a:p>
        <a:p>
          <a:pPr algn="ctr">
            <a:lnSpc>
              <a:spcPct val="115000"/>
            </a:lnSpc>
            <a:spcAft>
              <a:spcPts val="1000"/>
            </a:spcAft>
          </a:pPr>
          <a:r>
            <a:rPr lang="fr-FR" sz="1100">
              <a:effectLst/>
              <a:latin typeface="Calibri"/>
              <a:ea typeface="Calibri"/>
              <a:cs typeface="Times New Roman"/>
            </a:rPr>
            <a:t> </a:t>
          </a:r>
        </a:p>
      </xdr:txBody>
    </xdr:sp>
    <xdr:clientData/>
  </xdr:twoCellAnchor>
  <xdr:twoCellAnchor>
    <xdr:from>
      <xdr:col>6</xdr:col>
      <xdr:colOff>57150</xdr:colOff>
      <xdr:row>5</xdr:row>
      <xdr:rowOff>9525</xdr:rowOff>
    </xdr:from>
    <xdr:to>
      <xdr:col>10</xdr:col>
      <xdr:colOff>923925</xdr:colOff>
      <xdr:row>29</xdr:row>
      <xdr:rowOff>123825</xdr:rowOff>
    </xdr:to>
    <xdr:sp macro="" textlink="">
      <xdr:nvSpPr>
        <xdr:cNvPr id="18" name="Rectangle à coins arrondis 17"/>
        <xdr:cNvSpPr/>
      </xdr:nvSpPr>
      <xdr:spPr>
        <a:xfrm>
          <a:off x="4629150" y="962025"/>
          <a:ext cx="3914775" cy="4686300"/>
        </a:xfrm>
        <a:prstGeom prst="roundRect">
          <a:avLst/>
        </a:prstGeom>
        <a:solidFill>
          <a:schemeClr val="bg1">
            <a:lumMod val="95000"/>
          </a:schemeClr>
        </a:solidFill>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1000"/>
            </a:spcAft>
          </a:pPr>
          <a:r>
            <a:rPr lang="fr-FR" sz="1100">
              <a:effectLst/>
              <a:ea typeface="Calibri"/>
              <a:cs typeface="Times New Roman"/>
            </a:rPr>
            <a:t> </a:t>
          </a:r>
        </a:p>
        <a:p>
          <a:pPr algn="ctr">
            <a:lnSpc>
              <a:spcPct val="115000"/>
            </a:lnSpc>
            <a:spcAft>
              <a:spcPts val="1000"/>
            </a:spcAft>
          </a:pPr>
          <a:r>
            <a:rPr lang="fr-FR" sz="1100">
              <a:effectLst/>
              <a:ea typeface="Calibri"/>
              <a:cs typeface="Times New Roman"/>
            </a:rPr>
            <a:t> </a:t>
          </a:r>
        </a:p>
        <a:p>
          <a:pPr>
            <a:lnSpc>
              <a:spcPct val="115000"/>
            </a:lnSpc>
            <a:spcAft>
              <a:spcPts val="1000"/>
            </a:spcAft>
          </a:pPr>
          <a:r>
            <a:rPr lang="fr-FR" sz="1100">
              <a:effectLst/>
              <a:ea typeface="Calibri"/>
              <a:cs typeface="Times New Roman"/>
            </a:rPr>
            <a:t> </a:t>
          </a:r>
        </a:p>
        <a:p>
          <a:pPr algn="ctr">
            <a:lnSpc>
              <a:spcPct val="115000"/>
            </a:lnSpc>
            <a:spcAft>
              <a:spcPts val="1000"/>
            </a:spcAft>
          </a:pPr>
          <a:r>
            <a:rPr lang="fr-FR" sz="1100">
              <a:solidFill>
                <a:srgbClr val="000000"/>
              </a:solidFill>
              <a:effectLst/>
              <a:ea typeface="Calibri"/>
              <a:cs typeface="Times New Roman"/>
            </a:rPr>
            <a:t> </a:t>
          </a:r>
          <a:endParaRPr lang="fr-FR" sz="1100">
            <a:effectLst/>
            <a:ea typeface="Calibri"/>
            <a:cs typeface="Times New Roman"/>
          </a:endParaRPr>
        </a:p>
        <a:p>
          <a:pPr algn="ctr">
            <a:lnSpc>
              <a:spcPct val="115000"/>
            </a:lnSpc>
            <a:spcAft>
              <a:spcPts val="1000"/>
            </a:spcAft>
          </a:pPr>
          <a:r>
            <a:rPr lang="fr-FR" sz="1100">
              <a:effectLst/>
              <a:ea typeface="Calibri"/>
              <a:cs typeface="Times New Roman"/>
            </a:rPr>
            <a:t> </a:t>
          </a:r>
        </a:p>
        <a:p>
          <a:pPr>
            <a:lnSpc>
              <a:spcPct val="115000"/>
            </a:lnSpc>
            <a:spcAft>
              <a:spcPts val="1000"/>
            </a:spcAft>
          </a:pPr>
          <a:r>
            <a:rPr lang="fr-FR" sz="1100">
              <a:effectLst/>
              <a:ea typeface="Calibri"/>
              <a:cs typeface="Times New Roman"/>
            </a:rPr>
            <a:t> </a:t>
          </a:r>
        </a:p>
      </xdr:txBody>
    </xdr:sp>
    <xdr:clientData/>
  </xdr:twoCellAnchor>
  <xdr:twoCellAnchor>
    <xdr:from>
      <xdr:col>3</xdr:col>
      <xdr:colOff>742949</xdr:colOff>
      <xdr:row>5</xdr:row>
      <xdr:rowOff>35878</xdr:rowOff>
    </xdr:from>
    <xdr:to>
      <xdr:col>4</xdr:col>
      <xdr:colOff>704850</xdr:colOff>
      <xdr:row>5</xdr:row>
      <xdr:rowOff>42863</xdr:rowOff>
    </xdr:to>
    <xdr:cxnSp macro="">
      <xdr:nvCxnSpPr>
        <xdr:cNvPr id="19" name="Connecteur droit avec flèche 18"/>
        <xdr:cNvCxnSpPr>
          <a:stCxn id="4" idx="3"/>
          <a:endCxn id="10" idx="1"/>
        </xdr:cNvCxnSpPr>
      </xdr:nvCxnSpPr>
      <xdr:spPr>
        <a:xfrm flipV="1">
          <a:off x="3028949" y="988378"/>
          <a:ext cx="723901" cy="698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133351</xdr:colOff>
      <xdr:row>11</xdr:row>
      <xdr:rowOff>38101</xdr:rowOff>
    </xdr:from>
    <xdr:to>
      <xdr:col>4</xdr:col>
      <xdr:colOff>733425</xdr:colOff>
      <xdr:row>11</xdr:row>
      <xdr:rowOff>40323</xdr:rowOff>
    </xdr:to>
    <xdr:cxnSp macro="">
      <xdr:nvCxnSpPr>
        <xdr:cNvPr id="23" name="Connecteur droit avec flèche 22"/>
        <xdr:cNvCxnSpPr>
          <a:stCxn id="5" idx="3"/>
          <a:endCxn id="12" idx="1"/>
        </xdr:cNvCxnSpPr>
      </xdr:nvCxnSpPr>
      <xdr:spPr>
        <a:xfrm>
          <a:off x="3181351" y="2133601"/>
          <a:ext cx="600074" cy="222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242888</xdr:colOff>
      <xdr:row>7</xdr:row>
      <xdr:rowOff>57150</xdr:rowOff>
    </xdr:from>
    <xdr:to>
      <xdr:col>2</xdr:col>
      <xdr:colOff>252412</xdr:colOff>
      <xdr:row>9</xdr:row>
      <xdr:rowOff>38101</xdr:rowOff>
    </xdr:to>
    <xdr:cxnSp macro="">
      <xdr:nvCxnSpPr>
        <xdr:cNvPr id="33" name="Connecteur droit avec flèche 32"/>
        <xdr:cNvCxnSpPr>
          <a:stCxn id="4" idx="2"/>
          <a:endCxn id="5" idx="0"/>
        </xdr:cNvCxnSpPr>
      </xdr:nvCxnSpPr>
      <xdr:spPr>
        <a:xfrm flipH="1">
          <a:off x="1766888" y="1390650"/>
          <a:ext cx="9524" cy="36195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233363</xdr:colOff>
      <xdr:row>13</xdr:row>
      <xdr:rowOff>38100</xdr:rowOff>
    </xdr:from>
    <xdr:to>
      <xdr:col>2</xdr:col>
      <xdr:colOff>242888</xdr:colOff>
      <xdr:row>14</xdr:row>
      <xdr:rowOff>142875</xdr:rowOff>
    </xdr:to>
    <xdr:cxnSp macro="">
      <xdr:nvCxnSpPr>
        <xdr:cNvPr id="36" name="Connecteur droit avec flèche 35"/>
        <xdr:cNvCxnSpPr>
          <a:stCxn id="5" idx="2"/>
          <a:endCxn id="6" idx="0"/>
        </xdr:cNvCxnSpPr>
      </xdr:nvCxnSpPr>
      <xdr:spPr>
        <a:xfrm flipH="1">
          <a:off x="1757363" y="2514600"/>
          <a:ext cx="9525" cy="29527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23</xdr:row>
      <xdr:rowOff>81281</xdr:rowOff>
    </xdr:from>
    <xdr:to>
      <xdr:col>2</xdr:col>
      <xdr:colOff>238126</xdr:colOff>
      <xdr:row>24</xdr:row>
      <xdr:rowOff>161925</xdr:rowOff>
    </xdr:to>
    <xdr:cxnSp macro="">
      <xdr:nvCxnSpPr>
        <xdr:cNvPr id="39" name="Connecteur droit avec flèche 38"/>
        <xdr:cNvCxnSpPr>
          <a:endCxn id="8" idx="0"/>
        </xdr:cNvCxnSpPr>
      </xdr:nvCxnSpPr>
      <xdr:spPr>
        <a:xfrm flipH="1">
          <a:off x="1762125" y="4462781"/>
          <a:ext cx="1" cy="27114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29</xdr:row>
      <xdr:rowOff>95250</xdr:rowOff>
    </xdr:from>
    <xdr:to>
      <xdr:col>2</xdr:col>
      <xdr:colOff>238125</xdr:colOff>
      <xdr:row>30</xdr:row>
      <xdr:rowOff>161925</xdr:rowOff>
    </xdr:to>
    <xdr:cxnSp macro="">
      <xdr:nvCxnSpPr>
        <xdr:cNvPr id="42" name="Connecteur droit avec flèche 41"/>
        <xdr:cNvCxnSpPr>
          <a:stCxn id="8" idx="2"/>
          <a:endCxn id="14" idx="0"/>
        </xdr:cNvCxnSpPr>
      </xdr:nvCxnSpPr>
      <xdr:spPr>
        <a:xfrm>
          <a:off x="1762125" y="5619750"/>
          <a:ext cx="0" cy="25717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19</xdr:row>
      <xdr:rowOff>0</xdr:rowOff>
    </xdr:from>
    <xdr:to>
      <xdr:col>5</xdr:col>
      <xdr:colOff>0</xdr:colOff>
      <xdr:row>19</xdr:row>
      <xdr:rowOff>14288</xdr:rowOff>
    </xdr:to>
    <xdr:cxnSp macro="">
      <xdr:nvCxnSpPr>
        <xdr:cNvPr id="46" name="Connecteur droit avec flèche 45"/>
        <xdr:cNvCxnSpPr>
          <a:stCxn id="6" idx="3"/>
          <a:endCxn id="11" idx="1"/>
        </xdr:cNvCxnSpPr>
      </xdr:nvCxnSpPr>
      <xdr:spPr>
        <a:xfrm flipV="1">
          <a:off x="3390900" y="3619500"/>
          <a:ext cx="419100" cy="1428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266700</xdr:colOff>
      <xdr:row>27</xdr:row>
      <xdr:rowOff>28576</xdr:rowOff>
    </xdr:from>
    <xdr:to>
      <xdr:col>4</xdr:col>
      <xdr:colOff>742950</xdr:colOff>
      <xdr:row>27</xdr:row>
      <xdr:rowOff>33338</xdr:rowOff>
    </xdr:to>
    <xdr:cxnSp macro="">
      <xdr:nvCxnSpPr>
        <xdr:cNvPr id="47" name="Connecteur droit avec flèche 46"/>
        <xdr:cNvCxnSpPr>
          <a:stCxn id="8" idx="3"/>
          <a:endCxn id="16" idx="1"/>
        </xdr:cNvCxnSpPr>
      </xdr:nvCxnSpPr>
      <xdr:spPr>
        <a:xfrm flipV="1">
          <a:off x="3314700" y="5172076"/>
          <a:ext cx="476250" cy="476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381000</xdr:colOff>
      <xdr:row>5</xdr:row>
      <xdr:rowOff>95250</xdr:rowOff>
    </xdr:from>
    <xdr:to>
      <xdr:col>9</xdr:col>
      <xdr:colOff>619125</xdr:colOff>
      <xdr:row>6</xdr:row>
      <xdr:rowOff>142875</xdr:rowOff>
    </xdr:to>
    <xdr:sp macro="" textlink="">
      <xdr:nvSpPr>
        <xdr:cNvPr id="55" name="Rectangle à coins arrondis 54"/>
        <xdr:cNvSpPr/>
      </xdr:nvSpPr>
      <xdr:spPr>
        <a:xfrm>
          <a:off x="5715000" y="1047750"/>
          <a:ext cx="1762125" cy="238125"/>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100" b="1">
              <a:solidFill>
                <a:srgbClr val="000000"/>
              </a:solidFill>
              <a:effectLst/>
              <a:ea typeface="Calibri"/>
              <a:cs typeface="Times New Roman"/>
            </a:rPr>
            <a:t>Déchets médicamenteux</a:t>
          </a:r>
          <a:endParaRPr lang="fr-FR" sz="1100">
            <a:effectLst/>
            <a:ea typeface="Calibri"/>
            <a:cs typeface="Times New Roman"/>
          </a:endParaRPr>
        </a:p>
      </xdr:txBody>
    </xdr:sp>
    <xdr:clientData/>
  </xdr:twoCellAnchor>
  <xdr:twoCellAnchor>
    <xdr:from>
      <xdr:col>6</xdr:col>
      <xdr:colOff>152400</xdr:colOff>
      <xdr:row>8</xdr:row>
      <xdr:rowOff>114300</xdr:rowOff>
    </xdr:from>
    <xdr:to>
      <xdr:col>8</xdr:col>
      <xdr:colOff>682625</xdr:colOff>
      <xdr:row>13</xdr:row>
      <xdr:rowOff>123825</xdr:rowOff>
    </xdr:to>
    <xdr:sp macro="" textlink="">
      <xdr:nvSpPr>
        <xdr:cNvPr id="56" name="Organigramme : Décision 55"/>
        <xdr:cNvSpPr/>
      </xdr:nvSpPr>
      <xdr:spPr>
        <a:xfrm>
          <a:off x="4724400" y="1638300"/>
          <a:ext cx="2054225" cy="962025"/>
        </a:xfrm>
        <a:prstGeom prst="flowChartDecision">
          <a:avLst/>
        </a:prstGeom>
        <a:solidFill>
          <a:srgbClr val="4F81BD"/>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a:solidFill>
                <a:srgbClr val="FFFFFF"/>
              </a:solidFill>
              <a:effectLst/>
              <a:latin typeface="Calibri"/>
              <a:ea typeface="Calibri"/>
              <a:cs typeface="Times New Roman"/>
            </a:rPr>
            <a:t>Médicaments </a:t>
          </a:r>
          <a:r>
            <a:rPr lang="fr-FR" sz="1000" b="1">
              <a:solidFill>
                <a:srgbClr val="FFFFFF"/>
              </a:solidFill>
              <a:effectLst/>
              <a:latin typeface="Calibri"/>
              <a:ea typeface="Calibri"/>
              <a:cs typeface="Times New Roman"/>
            </a:rPr>
            <a:t>cytotoxiques </a:t>
          </a:r>
          <a:r>
            <a:rPr lang="fr-FR" sz="1100" b="1">
              <a:solidFill>
                <a:srgbClr val="FFFFFF"/>
              </a:solidFill>
              <a:effectLst/>
              <a:latin typeface="Calibri"/>
              <a:ea typeface="Calibri"/>
              <a:cs typeface="Times New Roman"/>
            </a:rPr>
            <a:t>?</a:t>
          </a:r>
          <a:endParaRPr lang="fr-FR" sz="1400" b="1">
            <a:effectLst/>
            <a:latin typeface="Calibri"/>
            <a:ea typeface="Calibri"/>
            <a:cs typeface="Times New Roman"/>
          </a:endParaRPr>
        </a:p>
      </xdr:txBody>
    </xdr:sp>
    <xdr:clientData/>
  </xdr:twoCellAnchor>
  <xdr:twoCellAnchor>
    <xdr:from>
      <xdr:col>9</xdr:col>
      <xdr:colOff>257175</xdr:colOff>
      <xdr:row>9</xdr:row>
      <xdr:rowOff>38100</xdr:rowOff>
    </xdr:from>
    <xdr:to>
      <xdr:col>10</xdr:col>
      <xdr:colOff>828675</xdr:colOff>
      <xdr:row>13</xdr:row>
      <xdr:rowOff>152400</xdr:rowOff>
    </xdr:to>
    <xdr:sp macro="" textlink="">
      <xdr:nvSpPr>
        <xdr:cNvPr id="57" name="Zone de texte 28"/>
        <xdr:cNvSpPr txBox="1"/>
      </xdr:nvSpPr>
      <xdr:spPr>
        <a:xfrm>
          <a:off x="7115175" y="1752600"/>
          <a:ext cx="1333500" cy="876300"/>
        </a:xfrm>
        <a:prstGeom prst="rect">
          <a:avLst/>
        </a:prstGeom>
        <a:solidFill>
          <a:schemeClr val="bg1">
            <a:lumMod val="85000"/>
          </a:schemeClr>
        </a:solidFill>
        <a:ln w="12700">
          <a:solidFill>
            <a:srgbClr val="0070C0"/>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fr-FR" sz="1000" b="1">
              <a:effectLst/>
              <a:ea typeface="Calibri"/>
              <a:cs typeface="Times New Roman"/>
            </a:rPr>
            <a:t>Retour PUI  (comprimés, injectables, … non utilisés)</a:t>
          </a:r>
          <a:endParaRPr lang="fr-FR" sz="1100">
            <a:effectLst/>
            <a:ea typeface="Calibri"/>
            <a:cs typeface="Times New Roman"/>
          </a:endParaRPr>
        </a:p>
      </xdr:txBody>
    </xdr:sp>
    <xdr:clientData/>
  </xdr:twoCellAnchor>
  <xdr:twoCellAnchor>
    <xdr:from>
      <xdr:col>6</xdr:col>
      <xdr:colOff>247650</xdr:colOff>
      <xdr:row>17</xdr:row>
      <xdr:rowOff>0</xdr:rowOff>
    </xdr:from>
    <xdr:to>
      <xdr:col>8</xdr:col>
      <xdr:colOff>613410</xdr:colOff>
      <xdr:row>21</xdr:row>
      <xdr:rowOff>172720</xdr:rowOff>
    </xdr:to>
    <xdr:sp macro="" textlink="">
      <xdr:nvSpPr>
        <xdr:cNvPr id="59" name="Organigramme : Décision 58"/>
        <xdr:cNvSpPr/>
      </xdr:nvSpPr>
      <xdr:spPr>
        <a:xfrm>
          <a:off x="4819650" y="3238500"/>
          <a:ext cx="1889760" cy="934720"/>
        </a:xfrm>
        <a:prstGeom prst="flowChartDecision">
          <a:avLst/>
        </a:prstGeom>
        <a:solidFill>
          <a:schemeClr val="accent1">
            <a:lumMod val="60000"/>
            <a:lumOff val="40000"/>
          </a:schemeClr>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b="1">
              <a:solidFill>
                <a:srgbClr val="FFFFFF"/>
              </a:solidFill>
              <a:effectLst/>
              <a:latin typeface="Calibri"/>
              <a:ea typeface="Calibri"/>
              <a:cs typeface="Times New Roman"/>
            </a:rPr>
            <a:t>Produits  concentrés </a:t>
          </a:r>
          <a:r>
            <a:rPr lang="fr-FR" sz="1100" b="1">
              <a:solidFill>
                <a:srgbClr val="FFFFFF"/>
              </a:solidFill>
              <a:effectLst/>
              <a:latin typeface="Calibri"/>
              <a:ea typeface="Calibri"/>
              <a:cs typeface="Times New Roman"/>
            </a:rPr>
            <a:t>?</a:t>
          </a:r>
          <a:endParaRPr lang="fr-FR" sz="1100">
            <a:effectLst/>
            <a:latin typeface="Calibri"/>
            <a:ea typeface="Calibri"/>
            <a:cs typeface="Times New Roman"/>
          </a:endParaRPr>
        </a:p>
      </xdr:txBody>
    </xdr:sp>
    <xdr:clientData/>
  </xdr:twoCellAnchor>
  <xdr:twoCellAnchor>
    <xdr:from>
      <xdr:col>6</xdr:col>
      <xdr:colOff>647700</xdr:colOff>
      <xdr:row>25</xdr:row>
      <xdr:rowOff>66675</xdr:rowOff>
    </xdr:from>
    <xdr:to>
      <xdr:col>8</xdr:col>
      <xdr:colOff>232410</xdr:colOff>
      <xdr:row>28</xdr:row>
      <xdr:rowOff>17780</xdr:rowOff>
    </xdr:to>
    <xdr:sp macro="" textlink="">
      <xdr:nvSpPr>
        <xdr:cNvPr id="60" name="Rectangle 59"/>
        <xdr:cNvSpPr/>
      </xdr:nvSpPr>
      <xdr:spPr>
        <a:xfrm>
          <a:off x="5219700" y="4829175"/>
          <a:ext cx="1108710" cy="522605"/>
        </a:xfrm>
        <a:prstGeom prst="rect">
          <a:avLst/>
        </a:prstGeom>
        <a:solidFill>
          <a:schemeClr val="accent4">
            <a:lumMod val="75000"/>
          </a:schemeClr>
        </a:solidFill>
        <a:ln w="25400" cap="flat" cmpd="sng" algn="ctr">
          <a:solidFill>
            <a:srgbClr val="7030A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fr-FR" sz="1000">
              <a:solidFill>
                <a:srgbClr val="FFFFFF"/>
              </a:solidFill>
              <a:effectLst/>
              <a:latin typeface="Calibri"/>
              <a:ea typeface="Calibri"/>
              <a:cs typeface="Times New Roman"/>
            </a:rPr>
            <a:t> </a:t>
          </a:r>
          <a:r>
            <a:rPr lang="fr-FR" sz="1000" b="1">
              <a:solidFill>
                <a:srgbClr val="FFFFFF"/>
              </a:solidFill>
              <a:effectLst/>
              <a:latin typeface="Calibri"/>
              <a:ea typeface="Calibri"/>
              <a:cs typeface="Times New Roman"/>
            </a:rPr>
            <a:t>Filière déchets dangereux (URC)</a:t>
          </a:r>
          <a:endParaRPr lang="fr-FR" sz="1100">
            <a:effectLst/>
            <a:latin typeface="Calibri"/>
            <a:ea typeface="Calibri"/>
            <a:cs typeface="Times New Roman"/>
          </a:endParaRPr>
        </a:p>
      </xdr:txBody>
    </xdr:sp>
    <xdr:clientData/>
  </xdr:twoCellAnchor>
  <xdr:twoCellAnchor>
    <xdr:from>
      <xdr:col>9</xdr:col>
      <xdr:colOff>295275</xdr:colOff>
      <xdr:row>17</xdr:row>
      <xdr:rowOff>152400</xdr:rowOff>
    </xdr:from>
    <xdr:to>
      <xdr:col>10</xdr:col>
      <xdr:colOff>752475</xdr:colOff>
      <xdr:row>21</xdr:row>
      <xdr:rowOff>152400</xdr:rowOff>
    </xdr:to>
    <xdr:sp macro="" textlink="">
      <xdr:nvSpPr>
        <xdr:cNvPr id="62" name="Zone de texte 36"/>
        <xdr:cNvSpPr txBox="1"/>
      </xdr:nvSpPr>
      <xdr:spPr>
        <a:xfrm>
          <a:off x="7153275" y="3390900"/>
          <a:ext cx="1219200" cy="762000"/>
        </a:xfrm>
        <a:prstGeom prst="rect">
          <a:avLst/>
        </a:prstGeom>
        <a:solidFill>
          <a:srgbClr val="FFFF00"/>
        </a:solidFill>
        <a:ln w="12700">
          <a:solidFill>
            <a:srgbClr val="0070C0"/>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fr-FR" sz="1000" b="1">
              <a:effectLst/>
              <a:latin typeface="Calibri"/>
              <a:ea typeface="Calibri"/>
              <a:cs typeface="Times New Roman"/>
            </a:rPr>
            <a:t>   DASRIA  (DM souillés- EPI- Poches + tubulures vides)</a:t>
          </a:r>
          <a:endParaRPr lang="fr-FR" sz="1100">
            <a:effectLst/>
            <a:latin typeface="Calibri"/>
            <a:ea typeface="Calibri"/>
            <a:cs typeface="Times New Roman"/>
          </a:endParaRPr>
        </a:p>
      </xdr:txBody>
    </xdr:sp>
    <xdr:clientData/>
  </xdr:twoCellAnchor>
  <xdr:twoCellAnchor>
    <xdr:from>
      <xdr:col>8</xdr:col>
      <xdr:colOff>682625</xdr:colOff>
      <xdr:row>11</xdr:row>
      <xdr:rowOff>19050</xdr:rowOff>
    </xdr:from>
    <xdr:to>
      <xdr:col>9</xdr:col>
      <xdr:colOff>247650</xdr:colOff>
      <xdr:row>11</xdr:row>
      <xdr:rowOff>23813</xdr:rowOff>
    </xdr:to>
    <xdr:cxnSp macro="">
      <xdr:nvCxnSpPr>
        <xdr:cNvPr id="64" name="Connecteur droit avec flèche 63"/>
        <xdr:cNvCxnSpPr>
          <a:stCxn id="56" idx="3"/>
        </xdr:cNvCxnSpPr>
      </xdr:nvCxnSpPr>
      <xdr:spPr>
        <a:xfrm flipV="1">
          <a:off x="6778625" y="2114550"/>
          <a:ext cx="327025" cy="476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417513</xdr:colOff>
      <xdr:row>13</xdr:row>
      <xdr:rowOff>123825</xdr:rowOff>
    </xdr:from>
    <xdr:to>
      <xdr:col>7</xdr:col>
      <xdr:colOff>430530</xdr:colOff>
      <xdr:row>17</xdr:row>
      <xdr:rowOff>0</xdr:rowOff>
    </xdr:to>
    <xdr:cxnSp macro="">
      <xdr:nvCxnSpPr>
        <xdr:cNvPr id="69" name="Connecteur droit avec flèche 68"/>
        <xdr:cNvCxnSpPr>
          <a:stCxn id="56" idx="2"/>
          <a:endCxn id="59" idx="0"/>
        </xdr:cNvCxnSpPr>
      </xdr:nvCxnSpPr>
      <xdr:spPr>
        <a:xfrm>
          <a:off x="5751513" y="2600325"/>
          <a:ext cx="13017" cy="63817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430530</xdr:colOff>
      <xdr:row>21</xdr:row>
      <xdr:rowOff>172720</xdr:rowOff>
    </xdr:from>
    <xdr:to>
      <xdr:col>7</xdr:col>
      <xdr:colOff>440055</xdr:colOff>
      <xdr:row>25</xdr:row>
      <xdr:rowOff>66675</xdr:rowOff>
    </xdr:to>
    <xdr:cxnSp macro="">
      <xdr:nvCxnSpPr>
        <xdr:cNvPr id="70" name="Connecteur droit avec flèche 69"/>
        <xdr:cNvCxnSpPr>
          <a:stCxn id="59" idx="2"/>
          <a:endCxn id="60" idx="0"/>
        </xdr:cNvCxnSpPr>
      </xdr:nvCxnSpPr>
      <xdr:spPr>
        <a:xfrm>
          <a:off x="5764530" y="4173220"/>
          <a:ext cx="9525" cy="65595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613410</xdr:colOff>
      <xdr:row>19</xdr:row>
      <xdr:rowOff>86360</xdr:rowOff>
    </xdr:from>
    <xdr:to>
      <xdr:col>9</xdr:col>
      <xdr:colOff>285750</xdr:colOff>
      <xdr:row>19</xdr:row>
      <xdr:rowOff>95250</xdr:rowOff>
    </xdr:to>
    <xdr:cxnSp macro="">
      <xdr:nvCxnSpPr>
        <xdr:cNvPr id="72" name="Connecteur droit avec flèche 71"/>
        <xdr:cNvCxnSpPr>
          <a:stCxn id="59" idx="3"/>
        </xdr:cNvCxnSpPr>
      </xdr:nvCxnSpPr>
      <xdr:spPr>
        <a:xfrm>
          <a:off x="6709410" y="3705860"/>
          <a:ext cx="434340" cy="889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5</xdr:row>
      <xdr:rowOff>38100</xdr:rowOff>
    </xdr:from>
    <xdr:to>
      <xdr:col>4</xdr:col>
      <xdr:colOff>662305</xdr:colOff>
      <xdr:row>6</xdr:row>
      <xdr:rowOff>114300</xdr:rowOff>
    </xdr:to>
    <xdr:sp macro="" textlink="">
      <xdr:nvSpPr>
        <xdr:cNvPr id="82" name="Zone de texte 9"/>
        <xdr:cNvSpPr txBox="1"/>
      </xdr:nvSpPr>
      <xdr:spPr>
        <a:xfrm>
          <a:off x="3095625" y="990600"/>
          <a:ext cx="614680" cy="2667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ea typeface="Calibri"/>
              <a:cs typeface="Times New Roman"/>
            </a:rPr>
            <a:t>   Oui</a:t>
          </a:r>
          <a:endParaRPr lang="fr-FR" sz="1100">
            <a:effectLst/>
            <a:ea typeface="Calibri"/>
            <a:cs typeface="Times New Roman"/>
          </a:endParaRPr>
        </a:p>
      </xdr:txBody>
    </xdr:sp>
    <xdr:clientData/>
  </xdr:twoCellAnchor>
  <xdr:twoCellAnchor>
    <xdr:from>
      <xdr:col>4</xdr:col>
      <xdr:colOff>104775</xdr:colOff>
      <xdr:row>11</xdr:row>
      <xdr:rowOff>28575</xdr:rowOff>
    </xdr:from>
    <xdr:to>
      <xdr:col>4</xdr:col>
      <xdr:colOff>719455</xdr:colOff>
      <xdr:row>12</xdr:row>
      <xdr:rowOff>104775</xdr:rowOff>
    </xdr:to>
    <xdr:sp macro="" textlink="">
      <xdr:nvSpPr>
        <xdr:cNvPr id="83" name="Zone de texte 9"/>
        <xdr:cNvSpPr txBox="1"/>
      </xdr:nvSpPr>
      <xdr:spPr>
        <a:xfrm>
          <a:off x="3152775" y="2124075"/>
          <a:ext cx="614680" cy="2667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ea typeface="Calibri"/>
              <a:cs typeface="Times New Roman"/>
            </a:rPr>
            <a:t>   Oui</a:t>
          </a:r>
          <a:endParaRPr lang="fr-FR" sz="1100">
            <a:effectLst/>
            <a:ea typeface="Calibri"/>
            <a:cs typeface="Times New Roman"/>
          </a:endParaRPr>
        </a:p>
      </xdr:txBody>
    </xdr:sp>
    <xdr:clientData/>
  </xdr:twoCellAnchor>
  <xdr:twoCellAnchor>
    <xdr:from>
      <xdr:col>4</xdr:col>
      <xdr:colOff>209550</xdr:colOff>
      <xdr:row>19</xdr:row>
      <xdr:rowOff>0</xdr:rowOff>
    </xdr:from>
    <xdr:to>
      <xdr:col>5</xdr:col>
      <xdr:colOff>62230</xdr:colOff>
      <xdr:row>20</xdr:row>
      <xdr:rowOff>76200</xdr:rowOff>
    </xdr:to>
    <xdr:sp macro="" textlink="">
      <xdr:nvSpPr>
        <xdr:cNvPr id="84" name="Zone de texte 9"/>
        <xdr:cNvSpPr txBox="1"/>
      </xdr:nvSpPr>
      <xdr:spPr>
        <a:xfrm>
          <a:off x="3257550" y="3619500"/>
          <a:ext cx="614680" cy="2667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ea typeface="Calibri"/>
              <a:cs typeface="Times New Roman"/>
            </a:rPr>
            <a:t>   Oui</a:t>
          </a:r>
          <a:endParaRPr lang="fr-FR" sz="1100">
            <a:effectLst/>
            <a:ea typeface="Calibri"/>
            <a:cs typeface="Times New Roman"/>
          </a:endParaRPr>
        </a:p>
      </xdr:txBody>
    </xdr:sp>
    <xdr:clientData/>
  </xdr:twoCellAnchor>
  <xdr:twoCellAnchor>
    <xdr:from>
      <xdr:col>4</xdr:col>
      <xdr:colOff>200025</xdr:colOff>
      <xdr:row>27</xdr:row>
      <xdr:rowOff>38100</xdr:rowOff>
    </xdr:from>
    <xdr:to>
      <xdr:col>5</xdr:col>
      <xdr:colOff>52705</xdr:colOff>
      <xdr:row>28</xdr:row>
      <xdr:rowOff>114300</xdr:rowOff>
    </xdr:to>
    <xdr:sp macro="" textlink="">
      <xdr:nvSpPr>
        <xdr:cNvPr id="86" name="Zone de texte 9"/>
        <xdr:cNvSpPr txBox="1"/>
      </xdr:nvSpPr>
      <xdr:spPr>
        <a:xfrm>
          <a:off x="3248025" y="5181600"/>
          <a:ext cx="614680" cy="2667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ea typeface="Calibri"/>
              <a:cs typeface="Times New Roman"/>
            </a:rPr>
            <a:t>  Oui</a:t>
          </a:r>
          <a:endParaRPr lang="fr-FR" sz="1100">
            <a:effectLst/>
            <a:ea typeface="Calibri"/>
            <a:cs typeface="Times New Roman"/>
          </a:endParaRPr>
        </a:p>
      </xdr:txBody>
    </xdr:sp>
    <xdr:clientData/>
  </xdr:twoCellAnchor>
  <xdr:twoCellAnchor>
    <xdr:from>
      <xdr:col>7</xdr:col>
      <xdr:colOff>390525</xdr:colOff>
      <xdr:row>14</xdr:row>
      <xdr:rowOff>104775</xdr:rowOff>
    </xdr:from>
    <xdr:to>
      <xdr:col>8</xdr:col>
      <xdr:colOff>243205</xdr:colOff>
      <xdr:row>15</xdr:row>
      <xdr:rowOff>180975</xdr:rowOff>
    </xdr:to>
    <xdr:sp macro="" textlink="">
      <xdr:nvSpPr>
        <xdr:cNvPr id="87" name="Zone de texte 9"/>
        <xdr:cNvSpPr txBox="1"/>
      </xdr:nvSpPr>
      <xdr:spPr>
        <a:xfrm>
          <a:off x="5724525" y="2771775"/>
          <a:ext cx="614680" cy="2667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ea typeface="Calibri"/>
              <a:cs typeface="Times New Roman"/>
            </a:rPr>
            <a:t>  Oui</a:t>
          </a:r>
          <a:endParaRPr lang="fr-FR" sz="1100">
            <a:effectLst/>
            <a:ea typeface="Calibri"/>
            <a:cs typeface="Times New Roman"/>
          </a:endParaRPr>
        </a:p>
      </xdr:txBody>
    </xdr:sp>
    <xdr:clientData/>
  </xdr:twoCellAnchor>
  <xdr:twoCellAnchor>
    <xdr:from>
      <xdr:col>7</xdr:col>
      <xdr:colOff>381000</xdr:colOff>
      <xdr:row>22</xdr:row>
      <xdr:rowOff>180975</xdr:rowOff>
    </xdr:from>
    <xdr:to>
      <xdr:col>8</xdr:col>
      <xdr:colOff>233680</xdr:colOff>
      <xdr:row>24</xdr:row>
      <xdr:rowOff>66675</xdr:rowOff>
    </xdr:to>
    <xdr:sp macro="" textlink="">
      <xdr:nvSpPr>
        <xdr:cNvPr id="89" name="Zone de texte 9"/>
        <xdr:cNvSpPr txBox="1"/>
      </xdr:nvSpPr>
      <xdr:spPr>
        <a:xfrm>
          <a:off x="5715000" y="4371975"/>
          <a:ext cx="614680" cy="26670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ea typeface="Calibri"/>
              <a:cs typeface="Times New Roman"/>
            </a:rPr>
            <a:t>  Oui</a:t>
          </a:r>
          <a:endParaRPr lang="fr-FR" sz="1100">
            <a:effectLst/>
            <a:ea typeface="Calibri"/>
            <a:cs typeface="Times New Roman"/>
          </a:endParaRPr>
        </a:p>
      </xdr:txBody>
    </xdr:sp>
    <xdr:clientData/>
  </xdr:twoCellAnchor>
  <xdr:twoCellAnchor>
    <xdr:from>
      <xdr:col>2</xdr:col>
      <xdr:colOff>123825</xdr:colOff>
      <xdr:row>7</xdr:row>
      <xdr:rowOff>76200</xdr:rowOff>
    </xdr:from>
    <xdr:to>
      <xdr:col>3</xdr:col>
      <xdr:colOff>121285</xdr:colOff>
      <xdr:row>8</xdr:row>
      <xdr:rowOff>162560</xdr:rowOff>
    </xdr:to>
    <xdr:sp macro="" textlink="">
      <xdr:nvSpPr>
        <xdr:cNvPr id="90" name="Zone de texte 15"/>
        <xdr:cNvSpPr txBox="1"/>
      </xdr:nvSpPr>
      <xdr:spPr>
        <a:xfrm>
          <a:off x="1647825" y="1409700"/>
          <a:ext cx="759460" cy="276860"/>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latin typeface="Calibri"/>
              <a:ea typeface="Calibri"/>
              <a:cs typeface="Times New Roman"/>
            </a:rPr>
            <a:t>     Non</a:t>
          </a:r>
          <a:endParaRPr lang="fr-FR" sz="1100">
            <a:effectLst/>
            <a:latin typeface="Calibri"/>
            <a:ea typeface="Calibri"/>
            <a:cs typeface="Times New Roman"/>
          </a:endParaRPr>
        </a:p>
      </xdr:txBody>
    </xdr:sp>
    <xdr:clientData/>
  </xdr:twoCellAnchor>
  <xdr:twoCellAnchor>
    <xdr:from>
      <xdr:col>2</xdr:col>
      <xdr:colOff>152400</xdr:colOff>
      <xdr:row>13</xdr:row>
      <xdr:rowOff>38100</xdr:rowOff>
    </xdr:from>
    <xdr:to>
      <xdr:col>3</xdr:col>
      <xdr:colOff>149860</xdr:colOff>
      <xdr:row>14</xdr:row>
      <xdr:rowOff>124460</xdr:rowOff>
    </xdr:to>
    <xdr:sp macro="" textlink="">
      <xdr:nvSpPr>
        <xdr:cNvPr id="92" name="Zone de texte 15"/>
        <xdr:cNvSpPr txBox="1"/>
      </xdr:nvSpPr>
      <xdr:spPr>
        <a:xfrm>
          <a:off x="1676400" y="2514600"/>
          <a:ext cx="759460" cy="276860"/>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latin typeface="Calibri"/>
              <a:ea typeface="Calibri"/>
              <a:cs typeface="Times New Roman"/>
            </a:rPr>
            <a:t>    Non</a:t>
          </a:r>
          <a:endParaRPr lang="fr-FR" sz="1100">
            <a:effectLst/>
            <a:latin typeface="Calibri"/>
            <a:ea typeface="Calibri"/>
            <a:cs typeface="Times New Roman"/>
          </a:endParaRPr>
        </a:p>
      </xdr:txBody>
    </xdr:sp>
    <xdr:clientData/>
  </xdr:twoCellAnchor>
  <xdr:twoCellAnchor>
    <xdr:from>
      <xdr:col>2</xdr:col>
      <xdr:colOff>133350</xdr:colOff>
      <xdr:row>23</xdr:row>
      <xdr:rowOff>57150</xdr:rowOff>
    </xdr:from>
    <xdr:to>
      <xdr:col>3</xdr:col>
      <xdr:colOff>130810</xdr:colOff>
      <xdr:row>24</xdr:row>
      <xdr:rowOff>143510</xdr:rowOff>
    </xdr:to>
    <xdr:sp macro="" textlink="">
      <xdr:nvSpPr>
        <xdr:cNvPr id="94" name="Zone de texte 15"/>
        <xdr:cNvSpPr txBox="1"/>
      </xdr:nvSpPr>
      <xdr:spPr>
        <a:xfrm>
          <a:off x="1657350" y="4438650"/>
          <a:ext cx="759460" cy="276860"/>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latin typeface="Calibri"/>
              <a:ea typeface="Calibri"/>
              <a:cs typeface="Times New Roman"/>
            </a:rPr>
            <a:t>    Non</a:t>
          </a:r>
          <a:endParaRPr lang="fr-FR" sz="1100">
            <a:effectLst/>
            <a:latin typeface="Calibri"/>
            <a:ea typeface="Calibri"/>
            <a:cs typeface="Times New Roman"/>
          </a:endParaRPr>
        </a:p>
      </xdr:txBody>
    </xdr:sp>
    <xdr:clientData/>
  </xdr:twoCellAnchor>
  <xdr:twoCellAnchor>
    <xdr:from>
      <xdr:col>2</xdr:col>
      <xdr:colOff>161925</xdr:colOff>
      <xdr:row>29</xdr:row>
      <xdr:rowOff>66675</xdr:rowOff>
    </xdr:from>
    <xdr:to>
      <xdr:col>3</xdr:col>
      <xdr:colOff>159385</xdr:colOff>
      <xdr:row>30</xdr:row>
      <xdr:rowOff>153035</xdr:rowOff>
    </xdr:to>
    <xdr:sp macro="" textlink="">
      <xdr:nvSpPr>
        <xdr:cNvPr id="96" name="Zone de texte 15"/>
        <xdr:cNvSpPr txBox="1"/>
      </xdr:nvSpPr>
      <xdr:spPr>
        <a:xfrm>
          <a:off x="1685925" y="5591175"/>
          <a:ext cx="759460" cy="276860"/>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latin typeface="Calibri"/>
              <a:ea typeface="Calibri"/>
              <a:cs typeface="Times New Roman"/>
            </a:rPr>
            <a:t>    Non</a:t>
          </a:r>
          <a:endParaRPr lang="fr-FR" sz="1100">
            <a:effectLst/>
            <a:latin typeface="Calibri"/>
            <a:ea typeface="Calibri"/>
            <a:cs typeface="Times New Roman"/>
          </a:endParaRPr>
        </a:p>
      </xdr:txBody>
    </xdr:sp>
    <xdr:clientData/>
  </xdr:twoCellAnchor>
  <xdr:twoCellAnchor>
    <xdr:from>
      <xdr:col>8</xdr:col>
      <xdr:colOff>419100</xdr:colOff>
      <xdr:row>11</xdr:row>
      <xdr:rowOff>38100</xdr:rowOff>
    </xdr:from>
    <xdr:to>
      <xdr:col>9</xdr:col>
      <xdr:colOff>416560</xdr:colOff>
      <xdr:row>12</xdr:row>
      <xdr:rowOff>124460</xdr:rowOff>
    </xdr:to>
    <xdr:sp macro="" textlink="">
      <xdr:nvSpPr>
        <xdr:cNvPr id="97" name="Zone de texte 15"/>
        <xdr:cNvSpPr txBox="1"/>
      </xdr:nvSpPr>
      <xdr:spPr>
        <a:xfrm>
          <a:off x="6515100" y="2133600"/>
          <a:ext cx="759460" cy="276860"/>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latin typeface="Calibri"/>
              <a:ea typeface="Calibri"/>
              <a:cs typeface="Times New Roman"/>
            </a:rPr>
            <a:t>     Non</a:t>
          </a:r>
          <a:endParaRPr lang="fr-FR" sz="1100">
            <a:effectLst/>
            <a:latin typeface="Calibri"/>
            <a:ea typeface="Calibri"/>
            <a:cs typeface="Times New Roman"/>
          </a:endParaRPr>
        </a:p>
      </xdr:txBody>
    </xdr:sp>
    <xdr:clientData/>
  </xdr:twoCellAnchor>
  <xdr:twoCellAnchor>
    <xdr:from>
      <xdr:col>8</xdr:col>
      <xdr:colOff>400050</xdr:colOff>
      <xdr:row>19</xdr:row>
      <xdr:rowOff>104775</xdr:rowOff>
    </xdr:from>
    <xdr:to>
      <xdr:col>9</xdr:col>
      <xdr:colOff>397510</xdr:colOff>
      <xdr:row>21</xdr:row>
      <xdr:rowOff>635</xdr:rowOff>
    </xdr:to>
    <xdr:sp macro="" textlink="">
      <xdr:nvSpPr>
        <xdr:cNvPr id="98" name="Zone de texte 15"/>
        <xdr:cNvSpPr txBox="1"/>
      </xdr:nvSpPr>
      <xdr:spPr>
        <a:xfrm>
          <a:off x="6496050" y="3724275"/>
          <a:ext cx="759460" cy="276860"/>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fr-FR" sz="1000" b="1">
              <a:solidFill>
                <a:srgbClr val="1F497D"/>
              </a:solidFill>
              <a:effectLst/>
              <a:latin typeface="Calibri"/>
              <a:ea typeface="Calibri"/>
              <a:cs typeface="Times New Roman"/>
            </a:rPr>
            <a:t>    Non</a:t>
          </a:r>
          <a:endParaRPr lang="fr-FR" sz="1100">
            <a:effectLst/>
            <a:latin typeface="Calibri"/>
            <a:ea typeface="Calibri"/>
            <a:cs typeface="Times New Roman"/>
          </a:endParaRPr>
        </a:p>
      </xdr:txBody>
    </xdr:sp>
    <xdr:clientData/>
  </xdr:twoCellAnchor>
  <xdr:twoCellAnchor editAs="oneCell">
    <xdr:from>
      <xdr:col>9</xdr:col>
      <xdr:colOff>238126</xdr:colOff>
      <xdr:row>0</xdr:row>
      <xdr:rowOff>114301</xdr:rowOff>
    </xdr:from>
    <xdr:to>
      <xdr:col>10</xdr:col>
      <xdr:colOff>609600</xdr:colOff>
      <xdr:row>4</xdr:row>
      <xdr:rowOff>0</xdr:rowOff>
    </xdr:to>
    <xdr:pic>
      <xdr:nvPicPr>
        <xdr:cNvPr id="43" name="Image 4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70" t="-1" r="16584" b="3681"/>
        <a:stretch/>
      </xdr:blipFill>
      <xdr:spPr>
        <a:xfrm>
          <a:off x="7096126" y="114301"/>
          <a:ext cx="1133474" cy="647699"/>
        </a:xfrm>
        <a:prstGeom prst="rect">
          <a:avLst/>
        </a:prstGeom>
        <a:solidFill>
          <a:srgbClr val="FFFFFF">
            <a:shade val="85000"/>
          </a:srgbClr>
        </a:solidFill>
        <a:ln w="190500" cap="sq">
          <a:solidFill>
            <a:srgbClr val="FFFFFF"/>
          </a:solidFill>
          <a:miter lim="800000"/>
        </a:ln>
        <a:effectLst/>
      </xdr:spPr>
    </xdr:pic>
    <xdr:clientData/>
  </xdr:twoCellAnchor>
  <xdr:twoCellAnchor>
    <xdr:from>
      <xdr:col>3</xdr:col>
      <xdr:colOff>619126</xdr:colOff>
      <xdr:row>30</xdr:row>
      <xdr:rowOff>161925</xdr:rowOff>
    </xdr:from>
    <xdr:to>
      <xdr:col>6</xdr:col>
      <xdr:colOff>66675</xdr:colOff>
      <xdr:row>32</xdr:row>
      <xdr:rowOff>152400</xdr:rowOff>
    </xdr:to>
    <xdr:sp macro="" textlink="">
      <xdr:nvSpPr>
        <xdr:cNvPr id="2" name="Rectangle à coins arrondis 1"/>
        <xdr:cNvSpPr/>
      </xdr:nvSpPr>
      <xdr:spPr>
        <a:xfrm>
          <a:off x="2905126" y="5876925"/>
          <a:ext cx="1733549" cy="371475"/>
        </a:xfrm>
        <a:prstGeom prst="round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b="1">
              <a:solidFill>
                <a:sysClr val="windowText" lastClr="000000"/>
              </a:solidFill>
            </a:rPr>
            <a:t>Hors contexte  </a:t>
          </a:r>
          <a:r>
            <a:rPr lang="fr-FR" sz="1100" b="1" baseline="0">
              <a:solidFill>
                <a:sysClr val="windowText" lastClr="000000"/>
              </a:solidFill>
            </a:rPr>
            <a:t>Covid-19</a:t>
          </a:r>
          <a:endParaRPr lang="fr-FR"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19049</xdr:colOff>
      <xdr:row>0</xdr:row>
      <xdr:rowOff>19051</xdr:rowOff>
    </xdr:from>
    <xdr:to>
      <xdr:col>30</xdr:col>
      <xdr:colOff>752475</xdr:colOff>
      <xdr:row>42</xdr:row>
      <xdr:rowOff>180975</xdr:rowOff>
    </xdr:to>
    <xdr:pic>
      <xdr:nvPicPr>
        <xdr:cNvPr id="14" name="Image 13" descr="U:\RHC\_SERVICE_RHC\Sylvie\Dossier DAS\Outils sur la gestion des déchets\Flyer excel- recto.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00" t="6513" r="7032" b="6976"/>
        <a:stretch/>
      </xdr:blipFill>
      <xdr:spPr bwMode="auto">
        <a:xfrm>
          <a:off x="10601324" y="19051"/>
          <a:ext cx="10639426" cy="816292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16</xdr:col>
      <xdr:colOff>600074</xdr:colOff>
      <xdr:row>42</xdr:row>
      <xdr:rowOff>180974</xdr:rowOff>
    </xdr:to>
    <xdr:pic>
      <xdr:nvPicPr>
        <xdr:cNvPr id="9" name="Image 8" descr="U:\RHC\_SERVICE_RHC\GROUPES de TRAVAIL\2020\04.02.20 Groupe Déchets\Outils pour la gestion des déchets\Outil définitif\excel_verso_01b.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0582274" cy="818197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733426</xdr:colOff>
      <xdr:row>31</xdr:row>
      <xdr:rowOff>161924</xdr:rowOff>
    </xdr:to>
    <xdr:pic>
      <xdr:nvPicPr>
        <xdr:cNvPr id="5" name="Image 4"/>
        <xdr:cNvPicPr>
          <a:picLocks noChangeAspect="1"/>
        </xdr:cNvPicPr>
      </xdr:nvPicPr>
      <xdr:blipFill>
        <a:blip xmlns:r="http://schemas.openxmlformats.org/officeDocument/2006/relationships" r:embed="rId1"/>
        <a:stretch>
          <a:fillRect/>
        </a:stretch>
      </xdr:blipFill>
      <xdr:spPr>
        <a:xfrm>
          <a:off x="0" y="0"/>
          <a:ext cx="8353426" cy="60674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6</xdr:col>
      <xdr:colOff>676275</xdr:colOff>
      <xdr:row>1</xdr:row>
      <xdr:rowOff>266700</xdr:rowOff>
    </xdr:to>
    <xdr:pic>
      <xdr:nvPicPr>
        <xdr:cNvPr id="3" name="Image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70" t="-1" r="16584" b="3681"/>
        <a:stretch/>
      </xdr:blipFill>
      <xdr:spPr>
        <a:xfrm>
          <a:off x="4448175" y="19050"/>
          <a:ext cx="800100" cy="495300"/>
        </a:xfrm>
        <a:prstGeom prst="roundRect">
          <a:avLst>
            <a:gd name="adj" fmla="val 16667"/>
          </a:avLst>
        </a:prstGeom>
        <a:ln>
          <a:noFill/>
        </a:ln>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209550</xdr:colOff>
      <xdr:row>1</xdr:row>
      <xdr:rowOff>9525</xdr:rowOff>
    </xdr:from>
    <xdr:to>
      <xdr:col>9</xdr:col>
      <xdr:colOff>647700</xdr:colOff>
      <xdr:row>2</xdr:row>
      <xdr:rowOff>19050</xdr:rowOff>
    </xdr:to>
    <xdr:pic>
      <xdr:nvPicPr>
        <xdr:cNvPr id="2" name="Imag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70" t="-1" r="16584" b="3681"/>
        <a:stretch/>
      </xdr:blipFill>
      <xdr:spPr>
        <a:xfrm>
          <a:off x="7353300" y="104775"/>
          <a:ext cx="1200150" cy="828675"/>
        </a:xfrm>
        <a:prstGeom prst="roundRect">
          <a:avLst>
            <a:gd name="adj" fmla="val 16667"/>
          </a:avLst>
        </a:prstGeom>
        <a:ln>
          <a:noFill/>
        </a:ln>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showGridLines="0" tabSelected="1" workbookViewId="0">
      <selection activeCell="J21" sqref="J21"/>
    </sheetView>
  </sheetViews>
  <sheetFormatPr baseColWidth="10" defaultRowHeight="15" x14ac:dyDescent="0.25"/>
  <cols>
    <col min="1" max="1" width="8.5703125" customWidth="1"/>
    <col min="3" max="3" width="8" customWidth="1"/>
    <col min="7" max="7" width="15.140625" customWidth="1"/>
    <col min="8" max="8" width="16" customWidth="1"/>
    <col min="11" max="11" width="9" customWidth="1"/>
  </cols>
  <sheetData>
    <row r="2" spans="2:8" s="81" customFormat="1" x14ac:dyDescent="0.25"/>
    <row r="3" spans="2:8" s="81" customFormat="1" x14ac:dyDescent="0.25"/>
    <row r="4" spans="2:8" s="81" customFormat="1" x14ac:dyDescent="0.25"/>
    <row r="5" spans="2:8" s="81" customFormat="1" x14ac:dyDescent="0.25">
      <c r="C5"/>
      <c r="D5"/>
      <c r="E5"/>
      <c r="F5"/>
      <c r="G5"/>
      <c r="H5"/>
    </row>
    <row r="6" spans="2:8" ht="26.25" x14ac:dyDescent="0.25">
      <c r="C6" s="240" t="s">
        <v>72</v>
      </c>
      <c r="D6" s="240"/>
      <c r="E6" s="240"/>
      <c r="F6" s="240"/>
      <c r="G6" s="240"/>
      <c r="H6" s="240"/>
    </row>
    <row r="7" spans="2:8" x14ac:dyDescent="0.25">
      <c r="C7" s="9"/>
      <c r="D7" s="9"/>
      <c r="E7" s="9"/>
      <c r="F7" s="9"/>
    </row>
    <row r="8" spans="2:8" x14ac:dyDescent="0.25">
      <c r="B8" s="9"/>
    </row>
    <row r="24" spans="5:10" x14ac:dyDescent="0.25">
      <c r="J24" t="s">
        <v>35</v>
      </c>
    </row>
    <row r="28" spans="5:10" ht="15.75" x14ac:dyDescent="0.25">
      <c r="E28" s="38" t="s">
        <v>85</v>
      </c>
      <c r="F28" s="37"/>
      <c r="G28" s="220">
        <v>2021</v>
      </c>
    </row>
  </sheetData>
  <sheetProtection password="CF27" sheet="1" objects="1" scenarios="1"/>
  <mergeCells count="1">
    <mergeCell ref="C6:H6"/>
  </mergeCells>
  <pageMargins left="0.7" right="0.7" top="0.75" bottom="0.75" header="0.3" footer="0.3"/>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election activeCell="A16" sqref="A16:A17"/>
    </sheetView>
  </sheetViews>
  <sheetFormatPr baseColWidth="10" defaultRowHeight="15" x14ac:dyDescent="0.25"/>
  <cols>
    <col min="4" max="4" width="19.5703125" customWidth="1"/>
    <col min="5" max="5" width="9" customWidth="1"/>
    <col min="6" max="6" width="10.7109375" customWidth="1"/>
    <col min="7" max="7" width="9" customWidth="1"/>
    <col min="8" max="8" width="8.7109375" customWidth="1"/>
    <col min="9" max="9" width="11.42578125" hidden="1" customWidth="1"/>
    <col min="10" max="10" width="14" customWidth="1"/>
    <col min="11" max="11" width="14.140625" customWidth="1"/>
  </cols>
  <sheetData>
    <row r="1" spans="1:13" s="135" customFormat="1" ht="19.5" thickBot="1" x14ac:dyDescent="0.35">
      <c r="H1" s="137"/>
    </row>
    <row r="2" spans="1:13" s="205" customFormat="1" ht="21.75" thickBot="1" x14ac:dyDescent="0.4">
      <c r="C2" s="239" t="s">
        <v>125</v>
      </c>
      <c r="D2" s="207"/>
      <c r="E2" s="207"/>
      <c r="F2" s="207"/>
      <c r="G2" s="208"/>
      <c r="H2" s="137"/>
    </row>
    <row r="3" spans="1:13" s="205" customFormat="1" ht="18.75" x14ac:dyDescent="0.3">
      <c r="H3" s="137"/>
    </row>
    <row r="4" spans="1:13" s="205" customFormat="1" ht="18.75" x14ac:dyDescent="0.3">
      <c r="H4" s="137"/>
    </row>
    <row r="5" spans="1:13" s="200" customFormat="1" ht="15.75" x14ac:dyDescent="0.25">
      <c r="A5" s="202" t="s">
        <v>121</v>
      </c>
      <c r="B5" s="38"/>
      <c r="C5" s="38"/>
      <c r="D5" s="38"/>
      <c r="E5" s="38"/>
      <c r="F5" s="38"/>
      <c r="G5" s="38"/>
      <c r="H5" s="38"/>
      <c r="I5" s="38"/>
      <c r="J5" s="38"/>
      <c r="K5" s="38"/>
    </row>
    <row r="6" spans="1:13" s="200" customFormat="1" ht="15.75" x14ac:dyDescent="0.25">
      <c r="A6" s="203" t="s">
        <v>122</v>
      </c>
      <c r="B6" s="38"/>
      <c r="C6" s="38"/>
      <c r="D6" s="38"/>
      <c r="E6" s="38"/>
      <c r="F6" s="38"/>
      <c r="G6" s="38"/>
      <c r="H6" s="38"/>
      <c r="I6" s="38"/>
      <c r="J6" s="38"/>
      <c r="K6" s="38"/>
    </row>
    <row r="7" spans="1:13" s="200" customFormat="1" ht="15.75" x14ac:dyDescent="0.25">
      <c r="A7" s="203" t="s">
        <v>120</v>
      </c>
      <c r="B7" s="38"/>
      <c r="C7" s="38"/>
      <c r="D7" s="38"/>
      <c r="E7" s="38"/>
      <c r="F7" s="38"/>
      <c r="G7" s="38"/>
      <c r="H7" s="37"/>
      <c r="I7" s="37"/>
      <c r="J7" s="37"/>
      <c r="K7" s="37"/>
    </row>
    <row r="8" spans="1:13" s="200" customFormat="1" ht="15.75" x14ac:dyDescent="0.25">
      <c r="A8" s="197"/>
      <c r="B8" s="38"/>
      <c r="C8" s="37"/>
      <c r="D8" s="37"/>
      <c r="E8" s="37"/>
      <c r="F8" s="37"/>
      <c r="G8" s="37"/>
      <c r="H8" s="37"/>
      <c r="I8" s="37"/>
      <c r="J8" s="37"/>
      <c r="K8" s="37"/>
    </row>
    <row r="9" spans="1:13" ht="15.75" thickBot="1" x14ac:dyDescent="0.3"/>
    <row r="10" spans="1:13" ht="15.75" customHeight="1" x14ac:dyDescent="0.25">
      <c r="A10" s="18"/>
      <c r="B10" s="18"/>
      <c r="C10" s="18"/>
      <c r="D10" s="18"/>
      <c r="E10" s="262" t="s">
        <v>0</v>
      </c>
      <c r="F10" s="264" t="s">
        <v>5</v>
      </c>
      <c r="G10" s="260" t="s">
        <v>1</v>
      </c>
      <c r="H10" s="258" t="s">
        <v>6</v>
      </c>
      <c r="J10" s="204" t="s">
        <v>117</v>
      </c>
      <c r="K10" s="209" t="s">
        <v>123</v>
      </c>
    </row>
    <row r="11" spans="1:13" ht="15.75" customHeight="1" thickBot="1" x14ac:dyDescent="0.3">
      <c r="A11" s="18"/>
      <c r="B11" s="18"/>
      <c r="C11" s="18"/>
      <c r="D11" s="18"/>
      <c r="E11" s="263"/>
      <c r="F11" s="265"/>
      <c r="G11" s="261"/>
      <c r="H11" s="259"/>
      <c r="J11" s="211" t="s">
        <v>116</v>
      </c>
      <c r="K11" s="210" t="s">
        <v>124</v>
      </c>
      <c r="M11" s="206"/>
    </row>
    <row r="12" spans="1:13" ht="24" customHeight="1" thickBot="1" x14ac:dyDescent="0.3">
      <c r="A12" s="266" t="s">
        <v>100</v>
      </c>
      <c r="B12" s="267"/>
      <c r="C12" s="267"/>
      <c r="D12" s="268"/>
      <c r="E12" s="187">
        <f>COUNTIF('Check-list Formation'!B3:B26,"x")</f>
        <v>0</v>
      </c>
      <c r="F12" s="187">
        <f>COUNTIF('Check-list Formation'!C3:C26,"x")</f>
        <v>0</v>
      </c>
      <c r="G12" s="187">
        <f>COUNTIF('Check-list Formation'!D3:D26,"x")</f>
        <v>0</v>
      </c>
      <c r="H12" s="187">
        <f>COUNTIF('Check-list Formation'!E3:E26,"x")</f>
        <v>0</v>
      </c>
      <c r="I12" s="198" t="e">
        <f t="shared" ref="I12:I20" si="0">(E12+F12/2)/(F12+G12+E12)</f>
        <v>#DIV/0!</v>
      </c>
      <c r="J12" s="212" t="e">
        <f t="shared" ref="J12:J20" si="1">(E12/(E12+F12+G12))</f>
        <v>#DIV/0!</v>
      </c>
      <c r="K12" s="213" t="e">
        <f t="shared" ref="K12:K20" si="2">((F12+G12)/(E12+F12+G12))</f>
        <v>#DIV/0!</v>
      </c>
    </row>
    <row r="13" spans="1:13" ht="21.75" customHeight="1" thickBot="1" x14ac:dyDescent="0.3">
      <c r="A13" s="250" t="s">
        <v>67</v>
      </c>
      <c r="B13" s="169" t="s">
        <v>95</v>
      </c>
      <c r="C13" s="170"/>
      <c r="D13" s="171"/>
      <c r="E13" s="187">
        <f>COUNTIF('Check-list Matériel- Politique'!B3:B9,"x")</f>
        <v>0</v>
      </c>
      <c r="F13" s="187">
        <f>COUNTIF('Check-list Matériel- Politique'!C3:C9,"x")</f>
        <v>0</v>
      </c>
      <c r="G13" s="187">
        <f>COUNTIF('Check-list Matériel- Politique'!D3:D9,"x")</f>
        <v>0</v>
      </c>
      <c r="H13" s="187">
        <f>COUNTIF('Check-list Matériel- Politique'!E3:E9,"x")</f>
        <v>0</v>
      </c>
      <c r="I13" s="198" t="e">
        <f t="shared" si="0"/>
        <v>#DIV/0!</v>
      </c>
      <c r="J13" s="214" t="e">
        <f t="shared" si="1"/>
        <v>#DIV/0!</v>
      </c>
      <c r="K13" s="215" t="e">
        <f t="shared" si="2"/>
        <v>#DIV/0!</v>
      </c>
    </row>
    <row r="14" spans="1:13" s="108" customFormat="1" ht="21.75" customHeight="1" thickBot="1" x14ac:dyDescent="0.3">
      <c r="A14" s="251"/>
      <c r="B14" s="178" t="s">
        <v>99</v>
      </c>
      <c r="C14" s="179"/>
      <c r="D14" s="180"/>
      <c r="E14" s="187">
        <f>COUNTIF('Check-list Matériel- Politique'!B11:B15,"x")</f>
        <v>0</v>
      </c>
      <c r="F14" s="187">
        <f>COUNTIF('Check-list Matériel- Politique'!C11:C15,"x")</f>
        <v>0</v>
      </c>
      <c r="G14" s="187">
        <f>COUNTIF('Check-list Matériel- Politique'!D11:D15,"x")</f>
        <v>0</v>
      </c>
      <c r="H14" s="187">
        <f>COUNTIF('Check-list Matériel- Politique'!E11:E15,"x")</f>
        <v>0</v>
      </c>
      <c r="I14" s="198" t="e">
        <f t="shared" si="0"/>
        <v>#DIV/0!</v>
      </c>
      <c r="J14" s="216" t="e">
        <f t="shared" si="1"/>
        <v>#DIV/0!</v>
      </c>
      <c r="K14" s="215" t="e">
        <f t="shared" si="2"/>
        <v>#DIV/0!</v>
      </c>
    </row>
    <row r="15" spans="1:13" ht="24" customHeight="1" thickBot="1" x14ac:dyDescent="0.3">
      <c r="A15" s="175" t="s">
        <v>96</v>
      </c>
      <c r="B15" s="176"/>
      <c r="C15" s="176"/>
      <c r="D15" s="177"/>
      <c r="E15" s="187">
        <f>COUNTIF('Check-list locaux (1)'!B3:B11,"x")</f>
        <v>0</v>
      </c>
      <c r="F15" s="187">
        <f>COUNTIF('Check-list locaux (1)'!C3:C11,"x")</f>
        <v>0</v>
      </c>
      <c r="G15" s="187">
        <f>COUNTIF('Check-list locaux (1)'!D3:D11,"x")</f>
        <v>0</v>
      </c>
      <c r="H15" s="187">
        <f>COUNTIF('Check-list locaux (1)'!E3:E11,"x")</f>
        <v>0</v>
      </c>
      <c r="I15" s="198" t="e">
        <f t="shared" si="0"/>
        <v>#DIV/0!</v>
      </c>
      <c r="J15" s="216" t="e">
        <f t="shared" si="1"/>
        <v>#DIV/0!</v>
      </c>
      <c r="K15" s="215" t="e">
        <f t="shared" si="2"/>
        <v>#DIV/0!</v>
      </c>
    </row>
    <row r="16" spans="1:13" ht="20.25" customHeight="1" thickBot="1" x14ac:dyDescent="0.3">
      <c r="A16" s="250" t="s">
        <v>68</v>
      </c>
      <c r="B16" s="252" t="s">
        <v>97</v>
      </c>
      <c r="C16" s="253"/>
      <c r="D16" s="254"/>
      <c r="E16" s="187">
        <f>COUNTIF('Check-list locaux (2)'!B3:B14,"x")</f>
        <v>0</v>
      </c>
      <c r="F16" s="187">
        <f>COUNTIF('Check-list locaux (2)'!C3:C14,"x")</f>
        <v>0</v>
      </c>
      <c r="G16" s="187">
        <f>COUNTIF('Check-list locaux (2)'!D3:D14,"x")</f>
        <v>0</v>
      </c>
      <c r="H16" s="187">
        <f>COUNTIF('Check-list locaux (2)'!E3:E14,"x")</f>
        <v>0</v>
      </c>
      <c r="I16" s="198" t="e">
        <f t="shared" si="0"/>
        <v>#DIV/0!</v>
      </c>
      <c r="J16" s="216" t="e">
        <f t="shared" si="1"/>
        <v>#DIV/0!</v>
      </c>
      <c r="K16" s="215" t="e">
        <f t="shared" si="2"/>
        <v>#DIV/0!</v>
      </c>
    </row>
    <row r="17" spans="1:15" s="108" customFormat="1" ht="21.75" customHeight="1" thickBot="1" x14ac:dyDescent="0.3">
      <c r="A17" s="251"/>
      <c r="B17" s="255" t="s">
        <v>98</v>
      </c>
      <c r="C17" s="256"/>
      <c r="D17" s="257"/>
      <c r="E17" s="187">
        <f>COUNTIF('Check-list locaux (2)'!B16:B24,"x")</f>
        <v>0</v>
      </c>
      <c r="F17" s="187">
        <f>COUNTIF('Check-list locaux (2)'!C16:C24,"x")</f>
        <v>0</v>
      </c>
      <c r="G17" s="187">
        <f>COUNTIF('Check-list locaux (2)'!D16:D24,"x")</f>
        <v>0</v>
      </c>
      <c r="H17" s="187">
        <f>COUNTIF('Check-list locaux (2)'!E16:E24,"x")</f>
        <v>0</v>
      </c>
      <c r="I17" s="198" t="e">
        <f t="shared" si="0"/>
        <v>#DIV/0!</v>
      </c>
      <c r="J17" s="216" t="e">
        <f t="shared" si="1"/>
        <v>#DIV/0!</v>
      </c>
      <c r="K17" s="215" t="e">
        <f t="shared" si="2"/>
        <v>#DIV/0!</v>
      </c>
    </row>
    <row r="18" spans="1:15" ht="24" customHeight="1" thickBot="1" x14ac:dyDescent="0.3">
      <c r="A18" s="168"/>
      <c r="B18" s="167" t="s">
        <v>92</v>
      </c>
      <c r="C18" s="167"/>
      <c r="D18" s="172"/>
      <c r="E18" s="187">
        <f>COUNTIF('Check-list collecte-transport '!B3:B6,"x")</f>
        <v>0</v>
      </c>
      <c r="F18" s="187">
        <f>COUNTIF('Check-list collecte-transport '!C3:C6,"x")</f>
        <v>0</v>
      </c>
      <c r="G18" s="187">
        <f>COUNTIF('Check-list collecte-transport '!D3:D6,"x")</f>
        <v>0</v>
      </c>
      <c r="H18" s="187">
        <f>COUNTIF('Check-list collecte-transport '!E3:E6,"x")</f>
        <v>0</v>
      </c>
      <c r="I18" s="198" t="e">
        <f t="shared" si="0"/>
        <v>#DIV/0!</v>
      </c>
      <c r="J18" s="216" t="e">
        <f t="shared" si="1"/>
        <v>#DIV/0!</v>
      </c>
      <c r="K18" s="215" t="e">
        <f t="shared" si="2"/>
        <v>#DIV/0!</v>
      </c>
      <c r="O18" s="18"/>
    </row>
    <row r="19" spans="1:15" ht="20.25" customHeight="1" thickBot="1" x14ac:dyDescent="0.3">
      <c r="A19" s="173" t="s">
        <v>94</v>
      </c>
      <c r="B19" s="181" t="s">
        <v>93</v>
      </c>
      <c r="C19" s="182"/>
      <c r="D19" s="183"/>
      <c r="E19" s="187">
        <f>COUNTIF('Check-list collecte-transport '!B8:B19,"x")</f>
        <v>0</v>
      </c>
      <c r="F19" s="187">
        <f>COUNTIF('Check-list collecte-transport '!C8:C19,"x")</f>
        <v>0</v>
      </c>
      <c r="G19" s="187">
        <f>COUNTIF('Check-list collecte-transport '!D8:D19,"x")</f>
        <v>0</v>
      </c>
      <c r="H19" s="187">
        <f>COUNTIF('Check-list collecte-transport '!E8:E19,"x")</f>
        <v>0</v>
      </c>
      <c r="I19" s="198" t="e">
        <f t="shared" si="0"/>
        <v>#DIV/0!</v>
      </c>
      <c r="J19" s="216" t="e">
        <f t="shared" si="1"/>
        <v>#DIV/0!</v>
      </c>
      <c r="K19" s="215" t="e">
        <f t="shared" si="2"/>
        <v>#DIV/0!</v>
      </c>
      <c r="O19" s="18"/>
    </row>
    <row r="20" spans="1:15" ht="21.75" customHeight="1" thickBot="1" x14ac:dyDescent="0.3">
      <c r="A20" s="174"/>
      <c r="B20" s="184" t="s">
        <v>101</v>
      </c>
      <c r="C20" s="185"/>
      <c r="D20" s="186"/>
      <c r="E20" s="188">
        <f>COUNTIF('Check-list collecte-transport '!B21:B28,"x")</f>
        <v>0</v>
      </c>
      <c r="F20" s="188">
        <f>COUNTIF('Check-list collecte-transport '!C21:C28,"x")</f>
        <v>0</v>
      </c>
      <c r="G20" s="188">
        <f>COUNTIF('Check-list collecte-transport '!D21:D28,"x")</f>
        <v>0</v>
      </c>
      <c r="H20" s="188">
        <f>COUNTIF('Check-list collecte-transport '!E21:E28,"x")</f>
        <v>0</v>
      </c>
      <c r="I20" s="199" t="e">
        <f t="shared" si="0"/>
        <v>#DIV/0!</v>
      </c>
      <c r="J20" s="217" t="e">
        <f t="shared" si="1"/>
        <v>#DIV/0!</v>
      </c>
      <c r="K20" s="218" t="e">
        <f t="shared" si="2"/>
        <v>#DIV/0!</v>
      </c>
    </row>
    <row r="22" spans="1:15" ht="15.75" x14ac:dyDescent="0.25">
      <c r="A22" s="195"/>
      <c r="B22" s="38"/>
    </row>
    <row r="25" spans="1:15" ht="15.75" x14ac:dyDescent="0.25">
      <c r="A25" s="196"/>
      <c r="B25" s="38"/>
      <c r="C25" s="37"/>
      <c r="D25" s="37"/>
      <c r="E25" s="37"/>
      <c r="F25" s="37"/>
      <c r="G25" s="37"/>
      <c r="H25" s="37"/>
      <c r="I25" s="37"/>
      <c r="J25" s="37"/>
      <c r="K25" s="37"/>
    </row>
    <row r="26" spans="1:15" ht="15.75" x14ac:dyDescent="0.25">
      <c r="A26" s="195"/>
      <c r="B26" s="38"/>
    </row>
    <row r="27" spans="1:15" ht="15.75" x14ac:dyDescent="0.25">
      <c r="A27" s="1"/>
      <c r="B27" s="38"/>
    </row>
    <row r="28" spans="1:15" ht="15.75" x14ac:dyDescent="0.25">
      <c r="A28" s="195"/>
      <c r="B28" s="38"/>
    </row>
    <row r="29" spans="1:15" ht="15.75" x14ac:dyDescent="0.25">
      <c r="A29" s="1"/>
      <c r="B29" s="38"/>
    </row>
    <row r="30" spans="1:15" ht="15.75" x14ac:dyDescent="0.25">
      <c r="A30" s="195"/>
      <c r="B30" s="38"/>
    </row>
  </sheetData>
  <sheetProtection password="CF27" sheet="1" objects="1" scenarios="1"/>
  <mergeCells count="9">
    <mergeCell ref="A13:A14"/>
    <mergeCell ref="A16:A17"/>
    <mergeCell ref="B16:D16"/>
    <mergeCell ref="B17:D17"/>
    <mergeCell ref="H10:H11"/>
    <mergeCell ref="G10:G11"/>
    <mergeCell ref="E10:E11"/>
    <mergeCell ref="F10:F11"/>
    <mergeCell ref="A12:D1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33"/>
  <sheetViews>
    <sheetView showGridLines="0" workbookViewId="0">
      <selection activeCell="N39" sqref="N39"/>
    </sheetView>
  </sheetViews>
  <sheetFormatPr baseColWidth="10" defaultRowHeight="15" x14ac:dyDescent="0.25"/>
  <cols>
    <col min="11" max="11" width="14.28515625" customWidth="1"/>
  </cols>
  <sheetData>
    <row r="1" spans="1:11" x14ac:dyDescent="0.25">
      <c r="A1" s="269" t="s">
        <v>35</v>
      </c>
      <c r="B1" s="269"/>
      <c r="C1" s="269"/>
      <c r="D1" s="269"/>
      <c r="E1" s="269"/>
      <c r="F1" s="269"/>
      <c r="G1" s="269"/>
      <c r="H1" s="269"/>
      <c r="I1" s="269"/>
      <c r="J1" s="269"/>
      <c r="K1" s="269"/>
    </row>
    <row r="2" spans="1:11" x14ac:dyDescent="0.25">
      <c r="A2" s="269"/>
      <c r="B2" s="269"/>
      <c r="C2" s="269"/>
      <c r="D2" s="269"/>
      <c r="E2" s="269"/>
      <c r="F2" s="269"/>
      <c r="G2" s="269"/>
      <c r="H2" s="269"/>
      <c r="I2" s="269"/>
      <c r="J2" s="269"/>
      <c r="K2" s="269"/>
    </row>
    <row r="3" spans="1:11" x14ac:dyDescent="0.25">
      <c r="A3" s="269"/>
      <c r="B3" s="269"/>
      <c r="C3" s="269"/>
      <c r="D3" s="269"/>
      <c r="E3" s="269"/>
      <c r="F3" s="269"/>
      <c r="G3" s="269"/>
      <c r="H3" s="269"/>
      <c r="I3" s="269"/>
      <c r="J3" s="269"/>
      <c r="K3" s="269"/>
    </row>
    <row r="4" spans="1:11" x14ac:dyDescent="0.25">
      <c r="A4" s="269"/>
      <c r="B4" s="269"/>
      <c r="C4" s="269"/>
      <c r="D4" s="269"/>
      <c r="E4" s="269"/>
      <c r="F4" s="269"/>
      <c r="G4" s="269"/>
      <c r="H4" s="269"/>
      <c r="I4" s="269"/>
      <c r="J4" s="269"/>
      <c r="K4" s="269"/>
    </row>
    <row r="5" spans="1:11" x14ac:dyDescent="0.25">
      <c r="A5" s="269"/>
      <c r="B5" s="269"/>
      <c r="C5" s="269"/>
      <c r="D5" s="269"/>
      <c r="E5" s="269"/>
      <c r="F5" s="269"/>
      <c r="G5" s="269"/>
      <c r="H5" s="269"/>
      <c r="I5" s="269"/>
      <c r="J5" s="269"/>
      <c r="K5" s="269"/>
    </row>
    <row r="6" spans="1:11" x14ac:dyDescent="0.25">
      <c r="A6" s="269"/>
      <c r="B6" s="269"/>
      <c r="C6" s="269"/>
      <c r="D6" s="269"/>
      <c r="E6" s="269"/>
      <c r="F6" s="269"/>
      <c r="G6" s="269"/>
      <c r="H6" s="269"/>
      <c r="I6" s="269"/>
      <c r="J6" s="269"/>
      <c r="K6" s="269"/>
    </row>
    <row r="7" spans="1:11" x14ac:dyDescent="0.25">
      <c r="A7" s="269"/>
      <c r="B7" s="269"/>
      <c r="C7" s="269"/>
      <c r="D7" s="269"/>
      <c r="E7" s="269"/>
      <c r="F7" s="269"/>
      <c r="G7" s="269"/>
      <c r="H7" s="269"/>
      <c r="I7" s="269"/>
      <c r="J7" s="269"/>
      <c r="K7" s="269"/>
    </row>
    <row r="8" spans="1:11" x14ac:dyDescent="0.25">
      <c r="A8" s="269"/>
      <c r="B8" s="269"/>
      <c r="C8" s="269"/>
      <c r="D8" s="269"/>
      <c r="E8" s="269"/>
      <c r="F8" s="269"/>
      <c r="G8" s="269"/>
      <c r="H8" s="269"/>
      <c r="I8" s="269"/>
      <c r="J8" s="269"/>
      <c r="K8" s="269"/>
    </row>
    <row r="9" spans="1:11" x14ac:dyDescent="0.25">
      <c r="A9" s="269"/>
      <c r="B9" s="269"/>
      <c r="C9" s="269"/>
      <c r="D9" s="269"/>
      <c r="E9" s="269"/>
      <c r="F9" s="269"/>
      <c r="G9" s="269"/>
      <c r="H9" s="269"/>
      <c r="I9" s="269"/>
      <c r="J9" s="269"/>
      <c r="K9" s="269"/>
    </row>
    <row r="10" spans="1:11" x14ac:dyDescent="0.25">
      <c r="A10" s="269"/>
      <c r="B10" s="269"/>
      <c r="C10" s="269"/>
      <c r="D10" s="269"/>
      <c r="E10" s="269"/>
      <c r="F10" s="269"/>
      <c r="G10" s="269"/>
      <c r="H10" s="269"/>
      <c r="I10" s="269"/>
      <c r="J10" s="269"/>
      <c r="K10" s="269"/>
    </row>
    <row r="11" spans="1:11" x14ac:dyDescent="0.25">
      <c r="A11" s="269"/>
      <c r="B11" s="269"/>
      <c r="C11" s="269"/>
      <c r="D11" s="269"/>
      <c r="E11" s="269"/>
      <c r="F11" s="269"/>
      <c r="G11" s="269"/>
      <c r="H11" s="269"/>
      <c r="I11" s="269"/>
      <c r="J11" s="269"/>
      <c r="K11" s="269"/>
    </row>
    <row r="12" spans="1:11" x14ac:dyDescent="0.25">
      <c r="A12" s="269"/>
      <c r="B12" s="269"/>
      <c r="C12" s="269"/>
      <c r="D12" s="269"/>
      <c r="E12" s="269"/>
      <c r="F12" s="269"/>
      <c r="G12" s="269"/>
      <c r="H12" s="269"/>
      <c r="I12" s="269"/>
      <c r="J12" s="269"/>
      <c r="K12" s="269"/>
    </row>
    <row r="13" spans="1:11" x14ac:dyDescent="0.25">
      <c r="A13" s="269"/>
      <c r="B13" s="269"/>
      <c r="C13" s="269"/>
      <c r="D13" s="269"/>
      <c r="E13" s="269"/>
      <c r="F13" s="269"/>
      <c r="G13" s="269"/>
      <c r="H13" s="269"/>
      <c r="I13" s="269"/>
      <c r="J13" s="269"/>
      <c r="K13" s="269"/>
    </row>
    <row r="14" spans="1:11" x14ac:dyDescent="0.25">
      <c r="A14" s="269"/>
      <c r="B14" s="269"/>
      <c r="C14" s="269"/>
      <c r="D14" s="269"/>
      <c r="E14" s="269"/>
      <c r="F14" s="269"/>
      <c r="G14" s="269"/>
      <c r="H14" s="269"/>
      <c r="I14" s="269"/>
      <c r="J14" s="269"/>
      <c r="K14" s="269"/>
    </row>
    <row r="15" spans="1:11" x14ac:dyDescent="0.25">
      <c r="A15" s="269"/>
      <c r="B15" s="269"/>
      <c r="C15" s="269"/>
      <c r="D15" s="269"/>
      <c r="E15" s="269"/>
      <c r="F15" s="269"/>
      <c r="G15" s="269"/>
      <c r="H15" s="269"/>
      <c r="I15" s="269"/>
      <c r="J15" s="269"/>
      <c r="K15" s="269"/>
    </row>
    <row r="16" spans="1:11" x14ac:dyDescent="0.25">
      <c r="A16" s="269"/>
      <c r="B16" s="269"/>
      <c r="C16" s="269"/>
      <c r="D16" s="269"/>
      <c r="E16" s="269"/>
      <c r="F16" s="269"/>
      <c r="G16" s="269"/>
      <c r="H16" s="269"/>
      <c r="I16" s="269"/>
      <c r="J16" s="269"/>
      <c r="K16" s="269"/>
    </row>
    <row r="17" spans="1:15" x14ac:dyDescent="0.25">
      <c r="A17" s="269"/>
      <c r="B17" s="269"/>
      <c r="C17" s="269"/>
      <c r="D17" s="269"/>
      <c r="E17" s="269"/>
      <c r="F17" s="269"/>
      <c r="G17" s="269"/>
      <c r="H17" s="269"/>
      <c r="I17" s="269"/>
      <c r="J17" s="269"/>
      <c r="K17" s="269"/>
    </row>
    <row r="18" spans="1:15" x14ac:dyDescent="0.25">
      <c r="A18" s="269"/>
      <c r="B18" s="269"/>
      <c r="C18" s="269"/>
      <c r="D18" s="269"/>
      <c r="E18" s="269"/>
      <c r="F18" s="269"/>
      <c r="G18" s="269"/>
      <c r="H18" s="269"/>
      <c r="I18" s="269"/>
      <c r="J18" s="269"/>
      <c r="K18" s="269"/>
    </row>
    <row r="19" spans="1:15" x14ac:dyDescent="0.25">
      <c r="A19" s="269"/>
      <c r="B19" s="269"/>
      <c r="C19" s="269"/>
      <c r="D19" s="269"/>
      <c r="E19" s="269"/>
      <c r="F19" s="269"/>
      <c r="G19" s="269"/>
      <c r="H19" s="269"/>
      <c r="I19" s="269"/>
      <c r="J19" s="269"/>
      <c r="K19" s="269"/>
    </row>
    <row r="20" spans="1:15" x14ac:dyDescent="0.25">
      <c r="A20" s="269"/>
      <c r="B20" s="269"/>
      <c r="C20" s="269"/>
      <c r="D20" s="269"/>
      <c r="E20" s="269"/>
      <c r="F20" s="269"/>
      <c r="G20" s="269"/>
      <c r="H20" s="269"/>
      <c r="I20" s="269"/>
      <c r="J20" s="269"/>
      <c r="K20" s="269"/>
    </row>
    <row r="21" spans="1:15" x14ac:dyDescent="0.25">
      <c r="A21" s="269"/>
      <c r="B21" s="269"/>
      <c r="C21" s="269"/>
      <c r="D21" s="269"/>
      <c r="E21" s="269"/>
      <c r="F21" s="269"/>
      <c r="G21" s="269"/>
      <c r="H21" s="269"/>
      <c r="I21" s="269"/>
      <c r="J21" s="269"/>
      <c r="K21" s="269"/>
    </row>
    <row r="22" spans="1:15" x14ac:dyDescent="0.25">
      <c r="A22" s="269"/>
      <c r="B22" s="269"/>
      <c r="C22" s="269"/>
      <c r="D22" s="269"/>
      <c r="E22" s="269"/>
      <c r="F22" s="269"/>
      <c r="G22" s="269"/>
      <c r="H22" s="269"/>
      <c r="I22" s="269"/>
      <c r="J22" s="269"/>
      <c r="K22" s="269"/>
      <c r="O22" t="s">
        <v>118</v>
      </c>
    </row>
    <row r="23" spans="1:15" x14ac:dyDescent="0.25">
      <c r="A23" s="269"/>
      <c r="B23" s="269"/>
      <c r="C23" s="269"/>
      <c r="D23" s="269"/>
      <c r="E23" s="269"/>
      <c r="F23" s="269"/>
      <c r="G23" s="269"/>
      <c r="H23" s="269"/>
      <c r="I23" s="269"/>
      <c r="J23" s="269"/>
      <c r="K23" s="269"/>
    </row>
    <row r="24" spans="1:15" x14ac:dyDescent="0.25">
      <c r="A24" s="269"/>
      <c r="B24" s="269"/>
      <c r="C24" s="269"/>
      <c r="D24" s="269"/>
      <c r="E24" s="269"/>
      <c r="F24" s="269"/>
      <c r="G24" s="269"/>
      <c r="H24" s="269"/>
      <c r="I24" s="269"/>
      <c r="J24" s="269"/>
      <c r="K24" s="269"/>
    </row>
    <row r="25" spans="1:15" x14ac:dyDescent="0.25">
      <c r="A25" s="269"/>
      <c r="B25" s="269"/>
      <c r="C25" s="269"/>
      <c r="D25" s="269"/>
      <c r="E25" s="269"/>
      <c r="F25" s="269"/>
      <c r="G25" s="269"/>
      <c r="H25" s="269"/>
      <c r="I25" s="269"/>
      <c r="J25" s="269"/>
      <c r="K25" s="269"/>
    </row>
    <row r="26" spans="1:15" x14ac:dyDescent="0.25">
      <c r="A26" s="269"/>
      <c r="B26" s="269"/>
      <c r="C26" s="269"/>
      <c r="D26" s="269"/>
      <c r="E26" s="269"/>
      <c r="F26" s="269"/>
      <c r="G26" s="269"/>
      <c r="H26" s="269"/>
      <c r="I26" s="269"/>
      <c r="J26" s="269"/>
      <c r="K26" s="269"/>
    </row>
    <row r="27" spans="1:15" x14ac:dyDescent="0.25">
      <c r="A27" s="269"/>
      <c r="B27" s="269"/>
      <c r="C27" s="269"/>
      <c r="D27" s="269"/>
      <c r="E27" s="269"/>
      <c r="F27" s="269"/>
      <c r="G27" s="269"/>
      <c r="H27" s="269"/>
      <c r="I27" s="269"/>
      <c r="J27" s="269"/>
      <c r="K27" s="269"/>
    </row>
    <row r="28" spans="1:15" x14ac:dyDescent="0.25">
      <c r="A28" s="269"/>
      <c r="B28" s="269"/>
      <c r="C28" s="269"/>
      <c r="D28" s="269"/>
      <c r="E28" s="269"/>
      <c r="F28" s="269"/>
      <c r="G28" s="269"/>
      <c r="H28" s="269"/>
      <c r="I28" s="269"/>
      <c r="J28" s="269"/>
      <c r="K28" s="269"/>
    </row>
    <row r="29" spans="1:15" x14ac:dyDescent="0.25">
      <c r="A29" s="269"/>
      <c r="B29" s="269"/>
      <c r="C29" s="269"/>
      <c r="D29" s="269"/>
      <c r="E29" s="269"/>
      <c r="F29" s="269"/>
      <c r="G29" s="269"/>
      <c r="H29" s="269"/>
      <c r="I29" s="269"/>
      <c r="J29" s="269"/>
      <c r="K29" s="269"/>
    </row>
    <row r="30" spans="1:15" x14ac:dyDescent="0.25">
      <c r="A30" s="269"/>
      <c r="B30" s="269"/>
      <c r="C30" s="269"/>
      <c r="D30" s="269"/>
      <c r="E30" s="269"/>
      <c r="F30" s="269"/>
      <c r="G30" s="269"/>
      <c r="H30" s="269"/>
      <c r="I30" s="269"/>
      <c r="J30" s="269"/>
      <c r="K30" s="269"/>
    </row>
    <row r="31" spans="1:15" x14ac:dyDescent="0.25">
      <c r="A31" s="269"/>
      <c r="B31" s="269"/>
      <c r="C31" s="269"/>
      <c r="D31" s="269"/>
      <c r="E31" s="269"/>
      <c r="F31" s="269"/>
      <c r="G31" s="269"/>
      <c r="H31" s="269"/>
      <c r="I31" s="269"/>
      <c r="J31" s="269"/>
      <c r="K31" s="269"/>
    </row>
    <row r="32" spans="1:15" x14ac:dyDescent="0.25">
      <c r="A32" s="269"/>
      <c r="B32" s="269"/>
      <c r="C32" s="269"/>
      <c r="D32" s="269"/>
      <c r="E32" s="269"/>
      <c r="F32" s="269"/>
      <c r="G32" s="269"/>
      <c r="H32" s="269"/>
      <c r="I32" s="269"/>
      <c r="J32" s="269"/>
      <c r="K32" s="269"/>
    </row>
    <row r="33" spans="1:11" x14ac:dyDescent="0.25">
      <c r="A33" s="269"/>
      <c r="B33" s="269"/>
      <c r="C33" s="269"/>
      <c r="D33" s="269"/>
      <c r="E33" s="269"/>
      <c r="F33" s="269"/>
      <c r="G33" s="269"/>
      <c r="H33" s="269"/>
      <c r="I33" s="269"/>
      <c r="J33" s="269"/>
      <c r="K33" s="269"/>
    </row>
  </sheetData>
  <sheetProtection password="CF27" sheet="1" objects="1" scenarios="1"/>
  <mergeCells count="1">
    <mergeCell ref="A1:K33"/>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
  <sheetViews>
    <sheetView showGridLines="0" topLeftCell="A4" workbookViewId="0">
      <selection activeCell="P46" sqref="P46"/>
    </sheetView>
  </sheetViews>
  <sheetFormatPr baseColWidth="10" defaultRowHeight="15" x14ac:dyDescent="0.25"/>
  <cols>
    <col min="3" max="3" width="6.5703125" customWidth="1"/>
    <col min="4" max="4" width="9" customWidth="1"/>
    <col min="10" max="10" width="8.28515625" customWidth="1"/>
    <col min="11" max="11" width="8.5703125" customWidth="1"/>
    <col min="12" max="12" width="9" customWidth="1"/>
    <col min="13" max="13" width="6.42578125" customWidth="1"/>
    <col min="14" max="14" width="13.42578125" customWidth="1"/>
    <col min="15" max="15" width="1.85546875" hidden="1" customWidth="1"/>
    <col min="16" max="16" width="8.42578125" customWidth="1"/>
    <col min="17" max="17" width="9" customWidth="1"/>
  </cols>
  <sheetData/>
  <sheetProtection password="CFE7" sheet="1" objects="1" scenarios="1"/>
  <pageMargins left="7.874015748031496E-2" right="7.874015748031496E-2" top="0.19685039370078741" bottom="0.15748031496062992" header="0.15748031496062992" footer="0.15748031496062992"/>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3"/>
  <sheetViews>
    <sheetView showGridLines="0" workbookViewId="0">
      <selection activeCell="N35" sqref="N35"/>
    </sheetView>
  </sheetViews>
  <sheetFormatPr baseColWidth="10" defaultRowHeight="15" x14ac:dyDescent="0.25"/>
  <sheetData>
    <row r="33" ht="22.5" customHeight="1" x14ac:dyDescent="0.25"/>
  </sheetData>
  <sheetProtection password="CF27" sheet="1" objects="1" scenarios="1"/>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election activeCell="L28" sqref="L28"/>
    </sheetView>
  </sheetViews>
  <sheetFormatPr baseColWidth="10" defaultRowHeight="15" x14ac:dyDescent="0.25"/>
  <sheetData>
    <row r="1" spans="1:8" ht="19.5" thickBot="1" x14ac:dyDescent="0.3">
      <c r="A1" s="80"/>
      <c r="B1" s="89" t="s">
        <v>60</v>
      </c>
      <c r="C1" s="90"/>
      <c r="D1" s="90"/>
      <c r="E1" s="91"/>
      <c r="F1" s="80"/>
      <c r="G1" s="80"/>
    </row>
    <row r="2" spans="1:8" ht="23.25" customHeight="1" thickBot="1" x14ac:dyDescent="0.4">
      <c r="A2" s="80"/>
      <c r="B2" s="82"/>
      <c r="C2" s="83"/>
      <c r="D2" s="83"/>
      <c r="E2" s="83"/>
      <c r="F2" s="1"/>
      <c r="G2" s="80"/>
    </row>
    <row r="3" spans="1:8" ht="15.75" hidden="1" thickBot="1" x14ac:dyDescent="0.3">
      <c r="A3" s="80"/>
      <c r="B3" s="80"/>
      <c r="C3" s="80"/>
      <c r="D3" s="80"/>
      <c r="E3" s="80"/>
      <c r="F3" s="80"/>
      <c r="G3" s="80"/>
    </row>
    <row r="4" spans="1:8" x14ac:dyDescent="0.25">
      <c r="A4" s="92" t="s">
        <v>36</v>
      </c>
      <c r="B4" s="93"/>
      <c r="C4" s="93"/>
      <c r="D4" s="93"/>
      <c r="E4" s="93"/>
      <c r="F4" s="93"/>
      <c r="G4" s="94"/>
    </row>
    <row r="5" spans="1:8" x14ac:dyDescent="0.25">
      <c r="A5" s="95" t="s">
        <v>37</v>
      </c>
      <c r="B5" s="96"/>
      <c r="C5" s="97"/>
      <c r="D5" s="96"/>
      <c r="E5" s="98" t="s">
        <v>38</v>
      </c>
      <c r="F5" s="96"/>
      <c r="G5" s="99"/>
    </row>
    <row r="6" spans="1:8" x14ac:dyDescent="0.25">
      <c r="A6" s="95" t="s">
        <v>39</v>
      </c>
      <c r="B6" s="96"/>
      <c r="C6" s="97"/>
      <c r="D6" s="96"/>
      <c r="E6" s="96" t="s">
        <v>40</v>
      </c>
      <c r="F6" s="96"/>
      <c r="G6" s="100"/>
    </row>
    <row r="7" spans="1:8" x14ac:dyDescent="0.25">
      <c r="A7" s="95"/>
      <c r="B7" s="96"/>
      <c r="C7" s="96"/>
      <c r="D7" s="96"/>
      <c r="E7" s="96" t="s">
        <v>41</v>
      </c>
      <c r="F7" s="96"/>
      <c r="G7" s="99"/>
    </row>
    <row r="8" spans="1:8" x14ac:dyDescent="0.25">
      <c r="A8" s="95" t="s">
        <v>42</v>
      </c>
      <c r="B8" s="96"/>
      <c r="C8" s="97"/>
      <c r="D8" s="96"/>
      <c r="E8" s="96" t="s">
        <v>43</v>
      </c>
      <c r="F8" s="96"/>
      <c r="G8" s="99"/>
    </row>
    <row r="9" spans="1:8" x14ac:dyDescent="0.25">
      <c r="A9" s="95"/>
      <c r="B9" s="96"/>
      <c r="C9" s="96"/>
      <c r="D9" s="96"/>
      <c r="E9" s="96"/>
      <c r="F9" s="96"/>
      <c r="G9" s="100"/>
    </row>
    <row r="10" spans="1:8" x14ac:dyDescent="0.25">
      <c r="A10" s="101" t="s">
        <v>44</v>
      </c>
      <c r="B10" s="96"/>
      <c r="C10" s="96"/>
      <c r="D10" s="96"/>
      <c r="E10" s="96"/>
      <c r="F10" s="96"/>
      <c r="G10" s="100"/>
    </row>
    <row r="11" spans="1:8" x14ac:dyDescent="0.25">
      <c r="A11" s="95" t="s">
        <v>45</v>
      </c>
      <c r="B11" s="96"/>
      <c r="C11" s="97"/>
      <c r="D11" s="96"/>
      <c r="E11" s="96" t="s">
        <v>1</v>
      </c>
      <c r="F11" s="96"/>
      <c r="G11" s="99"/>
    </row>
    <row r="12" spans="1:8" x14ac:dyDescent="0.25">
      <c r="A12" s="95"/>
      <c r="B12" s="96"/>
      <c r="C12" s="96"/>
      <c r="D12" s="96"/>
      <c r="E12" s="96"/>
      <c r="F12" s="96"/>
      <c r="G12" s="100"/>
    </row>
    <row r="13" spans="1:8" x14ac:dyDescent="0.25">
      <c r="A13" s="101" t="s">
        <v>46</v>
      </c>
      <c r="B13" s="102"/>
      <c r="C13" s="102"/>
      <c r="D13" s="102"/>
      <c r="E13" s="102"/>
      <c r="F13" s="102"/>
      <c r="G13" s="103"/>
    </row>
    <row r="14" spans="1:8" x14ac:dyDescent="0.25">
      <c r="A14" s="95" t="s">
        <v>45</v>
      </c>
      <c r="B14" s="96"/>
      <c r="C14" s="97"/>
      <c r="D14" s="96"/>
      <c r="E14" s="96" t="s">
        <v>1</v>
      </c>
      <c r="F14" s="96"/>
      <c r="G14" s="99"/>
    </row>
    <row r="15" spans="1:8" x14ac:dyDescent="0.25">
      <c r="A15" s="84"/>
      <c r="B15" s="85"/>
      <c r="C15" s="85"/>
      <c r="D15" s="85"/>
      <c r="E15" s="85"/>
      <c r="F15" s="85"/>
      <c r="G15" s="86"/>
    </row>
    <row r="16" spans="1:8" x14ac:dyDescent="0.25">
      <c r="A16" s="101" t="s">
        <v>47</v>
      </c>
      <c r="B16" s="96"/>
      <c r="C16" s="96"/>
      <c r="D16" s="96"/>
      <c r="E16" s="96"/>
      <c r="F16" s="96"/>
      <c r="G16" s="100"/>
      <c r="H16" s="104"/>
    </row>
    <row r="17" spans="1:8" x14ac:dyDescent="0.25">
      <c r="A17" s="101" t="s">
        <v>48</v>
      </c>
      <c r="B17" s="96"/>
      <c r="C17" s="96" t="s">
        <v>0</v>
      </c>
      <c r="D17" s="97"/>
      <c r="E17" s="96"/>
      <c r="F17" s="96" t="s">
        <v>1</v>
      </c>
      <c r="G17" s="99"/>
      <c r="H17" s="104"/>
    </row>
    <row r="18" spans="1:8" x14ac:dyDescent="0.25">
      <c r="A18" s="101" t="s">
        <v>49</v>
      </c>
      <c r="B18" s="96"/>
      <c r="C18" s="96" t="s">
        <v>0</v>
      </c>
      <c r="D18" s="97"/>
      <c r="E18" s="96"/>
      <c r="F18" s="96" t="s">
        <v>1</v>
      </c>
      <c r="G18" s="99"/>
      <c r="H18" s="104"/>
    </row>
    <row r="19" spans="1:8" x14ac:dyDescent="0.25">
      <c r="A19" s="101" t="s">
        <v>50</v>
      </c>
      <c r="B19" s="96"/>
      <c r="C19" s="96" t="s">
        <v>0</v>
      </c>
      <c r="D19" s="97"/>
      <c r="E19" s="96"/>
      <c r="F19" s="96" t="s">
        <v>1</v>
      </c>
      <c r="G19" s="99"/>
      <c r="H19" s="104"/>
    </row>
    <row r="20" spans="1:8" x14ac:dyDescent="0.25">
      <c r="A20" s="84"/>
      <c r="B20" s="85"/>
      <c r="C20" s="85"/>
      <c r="D20" s="85"/>
      <c r="E20" s="85"/>
      <c r="F20" s="85"/>
      <c r="G20" s="86"/>
    </row>
    <row r="21" spans="1:8" x14ac:dyDescent="0.25">
      <c r="A21" s="101" t="s">
        <v>61</v>
      </c>
      <c r="B21" s="96"/>
      <c r="C21" s="96"/>
      <c r="D21" s="96"/>
      <c r="E21" s="96"/>
      <c r="F21" s="96"/>
      <c r="G21" s="100"/>
    </row>
    <row r="22" spans="1:8" x14ac:dyDescent="0.25">
      <c r="A22" s="95" t="s">
        <v>62</v>
      </c>
      <c r="B22" s="96"/>
      <c r="C22" s="96"/>
      <c r="D22" s="96"/>
      <c r="E22" s="96"/>
      <c r="F22" s="96"/>
      <c r="G22" s="99"/>
    </row>
    <row r="23" spans="1:8" x14ac:dyDescent="0.25">
      <c r="A23" s="95" t="s">
        <v>51</v>
      </c>
      <c r="B23" s="96"/>
      <c r="C23" s="96"/>
      <c r="D23" s="96"/>
      <c r="E23" s="96"/>
      <c r="F23" s="96"/>
      <c r="G23" s="99"/>
    </row>
    <row r="24" spans="1:8" x14ac:dyDescent="0.25">
      <c r="A24" s="95" t="s">
        <v>52</v>
      </c>
      <c r="B24" s="96"/>
      <c r="C24" s="96"/>
      <c r="D24" s="96"/>
      <c r="E24" s="96"/>
      <c r="F24" s="96"/>
      <c r="G24" s="99"/>
    </row>
    <row r="25" spans="1:8" x14ac:dyDescent="0.25">
      <c r="A25" s="95" t="s">
        <v>53</v>
      </c>
      <c r="B25" s="96"/>
      <c r="C25" s="96"/>
      <c r="D25" s="96"/>
      <c r="E25" s="96"/>
      <c r="F25" s="96"/>
      <c r="G25" s="99"/>
    </row>
    <row r="26" spans="1:8" x14ac:dyDescent="0.25">
      <c r="A26" s="95" t="s">
        <v>54</v>
      </c>
      <c r="B26" s="96"/>
      <c r="C26" s="96"/>
      <c r="D26" s="96"/>
      <c r="E26" s="96"/>
      <c r="F26" s="96"/>
      <c r="G26" s="99"/>
    </row>
    <row r="27" spans="1:8" x14ac:dyDescent="0.25">
      <c r="A27" s="95"/>
      <c r="B27" s="96"/>
      <c r="C27" s="96"/>
      <c r="D27" s="96"/>
      <c r="E27" s="96"/>
      <c r="F27" s="96"/>
      <c r="G27" s="100"/>
    </row>
    <row r="28" spans="1:8" x14ac:dyDescent="0.25">
      <c r="A28" s="101" t="s">
        <v>63</v>
      </c>
      <c r="B28" s="96"/>
      <c r="C28" s="96"/>
      <c r="D28" s="96"/>
      <c r="E28" s="96"/>
      <c r="F28" s="96"/>
      <c r="G28" s="100"/>
    </row>
    <row r="29" spans="1:8" x14ac:dyDescent="0.25">
      <c r="A29" s="101" t="s">
        <v>64</v>
      </c>
      <c r="B29" s="96"/>
      <c r="C29" s="96"/>
      <c r="D29" s="96"/>
      <c r="E29" s="96"/>
      <c r="F29" s="96"/>
      <c r="G29" s="100"/>
    </row>
    <row r="30" spans="1:8" x14ac:dyDescent="0.25">
      <c r="A30" s="95" t="s">
        <v>55</v>
      </c>
      <c r="B30" s="96"/>
      <c r="C30" s="96"/>
      <c r="D30" s="96"/>
      <c r="E30" s="96"/>
      <c r="F30" s="96"/>
      <c r="G30" s="99"/>
    </row>
    <row r="31" spans="1:8" x14ac:dyDescent="0.25">
      <c r="A31" s="95" t="s">
        <v>56</v>
      </c>
      <c r="B31" s="96"/>
      <c r="C31" s="96"/>
      <c r="D31" s="96"/>
      <c r="E31" s="96"/>
      <c r="F31" s="96"/>
      <c r="G31" s="99"/>
    </row>
    <row r="32" spans="1:8" x14ac:dyDescent="0.25">
      <c r="A32" s="95" t="s">
        <v>57</v>
      </c>
      <c r="B32" s="96"/>
      <c r="C32" s="96"/>
      <c r="D32" s="96"/>
      <c r="E32" s="96"/>
      <c r="F32" s="96"/>
      <c r="G32" s="99"/>
    </row>
    <row r="33" spans="1:7" x14ac:dyDescent="0.25">
      <c r="A33" s="95" t="s">
        <v>58</v>
      </c>
      <c r="B33" s="96"/>
      <c r="C33" s="96"/>
      <c r="D33" s="96"/>
      <c r="E33" s="96"/>
      <c r="F33" s="96"/>
      <c r="G33" s="99"/>
    </row>
    <row r="34" spans="1:7" x14ac:dyDescent="0.25">
      <c r="A34" s="95"/>
      <c r="B34" s="96"/>
      <c r="C34" s="96"/>
      <c r="D34" s="96"/>
      <c r="E34" s="96"/>
      <c r="F34" s="96"/>
      <c r="G34" s="100"/>
    </row>
    <row r="35" spans="1:7" x14ac:dyDescent="0.25">
      <c r="A35" s="101" t="s">
        <v>59</v>
      </c>
      <c r="B35" s="96"/>
      <c r="C35" s="96"/>
      <c r="D35" s="96"/>
      <c r="E35" s="96"/>
      <c r="F35" s="96"/>
      <c r="G35" s="100"/>
    </row>
    <row r="36" spans="1:7" x14ac:dyDescent="0.25">
      <c r="A36" s="95" t="s">
        <v>45</v>
      </c>
      <c r="B36" s="96"/>
      <c r="C36" s="97"/>
      <c r="D36" s="96"/>
      <c r="E36" s="96" t="s">
        <v>1</v>
      </c>
      <c r="F36" s="96"/>
      <c r="G36" s="99"/>
    </row>
    <row r="37" spans="1:7" x14ac:dyDescent="0.25">
      <c r="A37" s="95"/>
      <c r="B37" s="96"/>
      <c r="C37" s="96"/>
      <c r="D37" s="96"/>
      <c r="E37" s="96"/>
      <c r="F37" s="96"/>
      <c r="G37" s="100"/>
    </row>
    <row r="38" spans="1:7" x14ac:dyDescent="0.25">
      <c r="A38" s="101" t="s">
        <v>65</v>
      </c>
      <c r="B38" s="96"/>
      <c r="C38" s="96"/>
      <c r="D38" s="96"/>
      <c r="E38" s="96"/>
      <c r="F38" s="96"/>
      <c r="G38" s="100"/>
    </row>
    <row r="39" spans="1:7" x14ac:dyDescent="0.25">
      <c r="A39" s="101" t="s">
        <v>66</v>
      </c>
      <c r="B39" s="96"/>
      <c r="C39" s="96"/>
      <c r="D39" s="96"/>
      <c r="E39" s="96"/>
      <c r="F39" s="96"/>
      <c r="G39" s="100"/>
    </row>
    <row r="40" spans="1:7" x14ac:dyDescent="0.25">
      <c r="A40" s="95" t="s">
        <v>45</v>
      </c>
      <c r="B40" s="96"/>
      <c r="C40" s="97"/>
      <c r="D40" s="96"/>
      <c r="E40" s="96" t="s">
        <v>1</v>
      </c>
      <c r="F40" s="96"/>
      <c r="G40" s="99"/>
    </row>
    <row r="41" spans="1:7" ht="15.75" thickBot="1" x14ac:dyDescent="0.3">
      <c r="A41" s="105"/>
      <c r="B41" s="106"/>
      <c r="C41" s="106"/>
      <c r="D41" s="106"/>
      <c r="E41" s="106"/>
      <c r="F41" s="106"/>
      <c r="G41" s="107"/>
    </row>
  </sheetData>
  <sheetProtection password="CF27" sheet="1" objects="1" scenarios="1"/>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6"/>
  <sheetViews>
    <sheetView showGridLines="0" workbookViewId="0">
      <selection activeCell="G13" sqref="G13"/>
    </sheetView>
  </sheetViews>
  <sheetFormatPr baseColWidth="10" defaultRowHeight="15" x14ac:dyDescent="0.25"/>
  <cols>
    <col min="1" max="1" width="7.5703125" customWidth="1"/>
    <col min="2" max="2" width="31" customWidth="1"/>
  </cols>
  <sheetData>
    <row r="1" spans="2:17" ht="7.5" customHeight="1" thickBot="1" x14ac:dyDescent="0.3"/>
    <row r="2" spans="2:17" ht="64.5" customHeight="1" thickBot="1" x14ac:dyDescent="0.3">
      <c r="B2" s="190" t="s">
        <v>102</v>
      </c>
    </row>
    <row r="3" spans="2:17" ht="15.75" customHeight="1" x14ac:dyDescent="0.3">
      <c r="C3" s="189"/>
    </row>
    <row r="5" spans="2:17" ht="15.75" x14ac:dyDescent="0.25">
      <c r="B5" s="38" t="s">
        <v>103</v>
      </c>
    </row>
    <row r="7" spans="2:17" ht="216" customHeight="1" x14ac:dyDescent="0.25">
      <c r="B7" s="270" t="s">
        <v>106</v>
      </c>
      <c r="C7" s="270"/>
      <c r="D7" s="270"/>
      <c r="E7" s="270"/>
      <c r="F7" s="270"/>
      <c r="G7" s="270"/>
      <c r="H7" s="270"/>
      <c r="I7" s="270"/>
      <c r="J7" s="270"/>
      <c r="K7" s="270"/>
      <c r="L7" s="270"/>
      <c r="M7" s="193"/>
      <c r="N7" s="193"/>
      <c r="O7" s="193"/>
      <c r="P7" s="193"/>
      <c r="Q7" s="193"/>
    </row>
    <row r="8" spans="2:17" s="191" customFormat="1" ht="15.75" x14ac:dyDescent="0.25">
      <c r="B8" s="192"/>
      <c r="C8" s="193"/>
      <c r="D8" s="193"/>
      <c r="E8" s="193"/>
      <c r="F8" s="193"/>
      <c r="G8" s="193"/>
      <c r="H8" s="193"/>
      <c r="I8" s="193"/>
      <c r="J8" s="193"/>
      <c r="K8" s="193"/>
      <c r="L8" s="193"/>
      <c r="M8" s="193"/>
      <c r="N8" s="193"/>
      <c r="O8" s="193"/>
      <c r="P8" s="193"/>
      <c r="Q8" s="193"/>
    </row>
    <row r="10" spans="2:17" x14ac:dyDescent="0.25">
      <c r="B10" s="9" t="s">
        <v>104</v>
      </c>
      <c r="C10" t="s">
        <v>107</v>
      </c>
    </row>
    <row r="11" spans="2:17" x14ac:dyDescent="0.25">
      <c r="C11" t="s">
        <v>108</v>
      </c>
    </row>
    <row r="12" spans="2:17" x14ac:dyDescent="0.25">
      <c r="C12" t="s">
        <v>109</v>
      </c>
    </row>
    <row r="13" spans="2:17" x14ac:dyDescent="0.25">
      <c r="C13" t="s">
        <v>110</v>
      </c>
    </row>
    <row r="14" spans="2:17" x14ac:dyDescent="0.25">
      <c r="C14" t="s">
        <v>111</v>
      </c>
    </row>
    <row r="16" spans="2:17" x14ac:dyDescent="0.25">
      <c r="C16" t="s">
        <v>105</v>
      </c>
    </row>
  </sheetData>
  <sheetProtection password="CFE7" sheet="1" objects="1" scenarios="1"/>
  <mergeCells count="1">
    <mergeCell ref="B7:L7"/>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J29" sqref="J29"/>
    </sheetView>
  </sheetViews>
  <sheetFormatPr baseColWidth="10" defaultRowHeight="15" x14ac:dyDescent="0.25"/>
  <cols>
    <col min="1" max="1" width="2.5703125" customWidth="1"/>
    <col min="7" max="7" width="26.42578125" customWidth="1"/>
    <col min="8" max="8" width="11.42578125" hidden="1" customWidth="1"/>
  </cols>
  <sheetData>
    <row r="1" spans="1:10" ht="11.25" customHeight="1" x14ac:dyDescent="0.25"/>
    <row r="2" spans="1:10" ht="57" customHeight="1" x14ac:dyDescent="0.25">
      <c r="C2" s="241" t="s">
        <v>73</v>
      </c>
      <c r="D2" s="242"/>
      <c r="E2" s="242"/>
      <c r="F2" s="242"/>
      <c r="G2" s="242"/>
      <c r="H2" s="242"/>
      <c r="I2" s="242"/>
    </row>
    <row r="3" spans="1:10" ht="21.75" customHeight="1" x14ac:dyDescent="0.25">
      <c r="B3" s="243"/>
      <c r="C3" s="243"/>
      <c r="D3" s="243"/>
      <c r="E3" s="243"/>
      <c r="F3" s="243"/>
      <c r="G3" s="243"/>
      <c r="H3" s="243"/>
      <c r="I3" s="37"/>
    </row>
    <row r="4" spans="1:10" ht="15.75" x14ac:dyDescent="0.25">
      <c r="B4" s="87" t="s">
        <v>86</v>
      </c>
      <c r="C4" s="87"/>
      <c r="D4" s="87"/>
      <c r="E4" s="87"/>
      <c r="F4" s="87"/>
      <c r="G4" s="87"/>
      <c r="H4" s="87"/>
      <c r="I4" s="87"/>
      <c r="J4" s="88"/>
    </row>
    <row r="5" spans="1:10" ht="15.75" x14ac:dyDescent="0.25">
      <c r="B5" s="87" t="s">
        <v>87</v>
      </c>
      <c r="C5" s="87"/>
      <c r="D5" s="87"/>
      <c r="E5" s="87"/>
      <c r="F5" s="87"/>
      <c r="G5" s="87"/>
      <c r="H5" s="87"/>
      <c r="I5" s="87"/>
      <c r="J5" s="88"/>
    </row>
    <row r="6" spans="1:10" ht="15.75" x14ac:dyDescent="0.25">
      <c r="B6" s="87" t="s">
        <v>126</v>
      </c>
      <c r="C6" s="87"/>
      <c r="D6" s="87"/>
      <c r="E6" s="87"/>
      <c r="F6" s="87"/>
      <c r="G6" s="87"/>
      <c r="H6" s="87"/>
      <c r="I6" s="87"/>
      <c r="J6" s="88"/>
    </row>
    <row r="7" spans="1:10" ht="15.75" x14ac:dyDescent="0.25">
      <c r="B7" s="87" t="s">
        <v>127</v>
      </c>
      <c r="C7" s="87"/>
      <c r="D7" s="87"/>
      <c r="E7" s="87"/>
      <c r="F7" s="87"/>
      <c r="G7" s="87"/>
      <c r="H7" s="87"/>
      <c r="I7" s="87"/>
      <c r="J7" s="88"/>
    </row>
    <row r="8" spans="1:10" ht="15.75" x14ac:dyDescent="0.25">
      <c r="B8" s="87" t="s">
        <v>128</v>
      </c>
      <c r="C8" s="87"/>
      <c r="D8" s="87"/>
      <c r="E8" s="87"/>
      <c r="F8" s="87"/>
      <c r="G8" s="87"/>
      <c r="H8" s="87"/>
      <c r="I8" s="87"/>
      <c r="J8" s="88"/>
    </row>
    <row r="9" spans="1:10" ht="15.75" x14ac:dyDescent="0.25">
      <c r="B9" s="87"/>
      <c r="C9" s="87"/>
      <c r="D9" s="87"/>
      <c r="E9" s="87"/>
      <c r="F9" s="87"/>
      <c r="G9" s="87"/>
      <c r="H9" s="87"/>
      <c r="I9" s="87"/>
      <c r="J9" s="88"/>
    </row>
    <row r="10" spans="1:10" ht="15.75" x14ac:dyDescent="0.25">
      <c r="A10" s="37"/>
      <c r="B10" s="87" t="s">
        <v>88</v>
      </c>
      <c r="C10" s="87"/>
      <c r="D10" s="87"/>
      <c r="E10" s="87"/>
      <c r="F10" s="87"/>
      <c r="G10" s="87"/>
      <c r="H10" s="87"/>
      <c r="I10" s="87"/>
      <c r="J10" s="88"/>
    </row>
    <row r="11" spans="1:10" ht="15.75" x14ac:dyDescent="0.25">
      <c r="A11" s="37"/>
      <c r="B11" s="87" t="s">
        <v>129</v>
      </c>
      <c r="C11" s="87"/>
      <c r="D11" s="87"/>
      <c r="E11" s="87"/>
      <c r="F11" s="87"/>
      <c r="G11" s="87"/>
      <c r="H11" s="87"/>
      <c r="I11" s="87"/>
      <c r="J11" s="88"/>
    </row>
    <row r="12" spans="1:10" ht="15.75" x14ac:dyDescent="0.25">
      <c r="A12" s="37"/>
      <c r="B12" s="87" t="s">
        <v>130</v>
      </c>
      <c r="C12" s="87"/>
      <c r="D12" s="87"/>
      <c r="E12" s="87"/>
      <c r="F12" s="87"/>
      <c r="G12" s="87"/>
      <c r="H12" s="87"/>
      <c r="I12" s="87"/>
      <c r="J12" s="88"/>
    </row>
    <row r="13" spans="1:10" ht="15.75" x14ac:dyDescent="0.25">
      <c r="A13" s="37"/>
      <c r="B13" s="87" t="s">
        <v>131</v>
      </c>
      <c r="C13" s="87"/>
      <c r="D13" s="87"/>
      <c r="E13" s="87"/>
      <c r="F13" s="87"/>
      <c r="G13" s="87"/>
      <c r="H13" s="87"/>
      <c r="I13" s="87"/>
      <c r="J13" s="88"/>
    </row>
    <row r="14" spans="1:10" ht="15.75" x14ac:dyDescent="0.25">
      <c r="A14" s="37"/>
      <c r="B14" s="87" t="s">
        <v>132</v>
      </c>
      <c r="C14" s="87"/>
      <c r="D14" s="87"/>
      <c r="E14" s="87"/>
      <c r="F14" s="87"/>
      <c r="G14" s="87"/>
      <c r="H14" s="87"/>
      <c r="I14" s="87"/>
      <c r="J14" s="88"/>
    </row>
    <row r="15" spans="1:10" ht="15.75" x14ac:dyDescent="0.25">
      <c r="A15" s="37"/>
      <c r="B15" s="87" t="s">
        <v>89</v>
      </c>
      <c r="C15" s="87"/>
      <c r="D15" s="87"/>
      <c r="E15" s="87"/>
      <c r="F15" s="87"/>
      <c r="G15" s="87"/>
      <c r="H15" s="87"/>
      <c r="I15" s="87"/>
      <c r="J15" s="88"/>
    </row>
    <row r="16" spans="1:10" ht="15.75" x14ac:dyDescent="0.25">
      <c r="A16" s="37"/>
      <c r="B16" s="87" t="s">
        <v>133</v>
      </c>
      <c r="C16" s="87"/>
      <c r="D16" s="87"/>
      <c r="E16" s="87"/>
      <c r="F16" s="87"/>
      <c r="G16" s="87"/>
      <c r="H16" s="87"/>
      <c r="I16" s="87"/>
      <c r="J16" s="88"/>
    </row>
    <row r="17" spans="1:10" ht="15.75" x14ac:dyDescent="0.25">
      <c r="A17" s="37"/>
      <c r="B17" s="87" t="s">
        <v>119</v>
      </c>
      <c r="C17" s="87"/>
      <c r="D17" s="87"/>
      <c r="E17" s="87"/>
      <c r="F17" s="87"/>
      <c r="G17" s="87"/>
      <c r="H17" s="87"/>
      <c r="I17" s="87"/>
      <c r="J17" s="88"/>
    </row>
    <row r="18" spans="1:10" ht="15.75" x14ac:dyDescent="0.25">
      <c r="A18" s="37"/>
      <c r="B18" s="87" t="s">
        <v>134</v>
      </c>
      <c r="C18" s="87"/>
      <c r="D18" s="87"/>
      <c r="E18" s="87"/>
      <c r="F18" s="87"/>
      <c r="G18" s="87"/>
      <c r="H18" s="87"/>
      <c r="I18" s="87"/>
      <c r="J18" s="88"/>
    </row>
    <row r="19" spans="1:10" ht="15.75" x14ac:dyDescent="0.25">
      <c r="A19" s="37"/>
      <c r="B19" s="87"/>
      <c r="C19" s="87"/>
      <c r="D19" s="87"/>
      <c r="E19" s="87"/>
      <c r="F19" s="87"/>
      <c r="G19" s="87"/>
      <c r="H19" s="87"/>
      <c r="I19" s="87"/>
      <c r="J19" s="88"/>
    </row>
    <row r="20" spans="1:10" s="161" customFormat="1" ht="15.75" x14ac:dyDescent="0.25">
      <c r="A20" s="37"/>
      <c r="B20" s="87" t="s">
        <v>139</v>
      </c>
      <c r="C20" s="87"/>
      <c r="D20" s="87"/>
      <c r="E20" s="87"/>
      <c r="F20" s="87"/>
      <c r="G20" s="87"/>
      <c r="H20" s="87"/>
      <c r="I20" s="87"/>
      <c r="J20" s="88"/>
    </row>
    <row r="21" spans="1:10" ht="15.75" x14ac:dyDescent="0.25">
      <c r="A21" s="37"/>
      <c r="B21" s="87" t="s">
        <v>229</v>
      </c>
      <c r="C21" s="87"/>
      <c r="D21" s="87"/>
      <c r="E21" s="87"/>
      <c r="F21" s="87"/>
      <c r="G21" s="87"/>
      <c r="H21" s="87"/>
      <c r="I21" s="87"/>
      <c r="J21" s="88"/>
    </row>
    <row r="22" spans="1:10" ht="15.75" x14ac:dyDescent="0.25">
      <c r="C22" s="87"/>
      <c r="D22" s="87"/>
      <c r="E22" s="87"/>
      <c r="F22" s="87"/>
      <c r="G22" s="87"/>
      <c r="H22" s="87"/>
      <c r="I22" s="87"/>
      <c r="J22" s="88"/>
    </row>
    <row r="23" spans="1:10" ht="15.75" x14ac:dyDescent="0.25">
      <c r="B23" s="87" t="s">
        <v>135</v>
      </c>
      <c r="C23" s="87"/>
      <c r="D23" s="87"/>
      <c r="E23" s="87"/>
      <c r="F23" s="87"/>
      <c r="G23" s="87"/>
      <c r="H23" s="87"/>
      <c r="I23" s="87"/>
      <c r="J23" s="88"/>
    </row>
    <row r="24" spans="1:10" ht="15.75" x14ac:dyDescent="0.25">
      <c r="B24" s="219" t="s">
        <v>230</v>
      </c>
      <c r="C24" s="37"/>
      <c r="D24" s="37"/>
      <c r="E24" s="37"/>
      <c r="F24" s="37"/>
      <c r="G24" s="37"/>
      <c r="H24" s="37"/>
      <c r="I24" s="37"/>
      <c r="J24" s="194"/>
    </row>
    <row r="25" spans="1:10" ht="15.75" x14ac:dyDescent="0.25">
      <c r="B25" s="87" t="s">
        <v>137</v>
      </c>
      <c r="C25" s="37"/>
      <c r="D25" s="37"/>
      <c r="E25" s="37"/>
      <c r="F25" s="37"/>
      <c r="G25" s="37"/>
      <c r="H25" s="37"/>
      <c r="I25" s="37"/>
      <c r="J25" s="194"/>
    </row>
    <row r="26" spans="1:10" s="219" customFormat="1" ht="15.75" x14ac:dyDescent="0.25">
      <c r="B26" s="87" t="s">
        <v>138</v>
      </c>
      <c r="C26" s="37"/>
      <c r="D26" s="37"/>
      <c r="E26" s="37"/>
      <c r="F26" s="37"/>
      <c r="G26" s="37"/>
      <c r="H26" s="37"/>
      <c r="I26" s="37"/>
    </row>
    <row r="27" spans="1:10" ht="15.75" x14ac:dyDescent="0.25">
      <c r="B27" s="37" t="s">
        <v>136</v>
      </c>
      <c r="C27" s="37"/>
      <c r="D27" s="37"/>
      <c r="E27" s="37"/>
      <c r="F27" s="37"/>
      <c r="G27" s="37"/>
      <c r="H27" s="37"/>
      <c r="I27" s="37"/>
      <c r="J27" s="194"/>
    </row>
    <row r="28" spans="1:10" ht="15.75" x14ac:dyDescent="0.25">
      <c r="B28" s="37"/>
      <c r="C28" s="37"/>
      <c r="D28" s="37"/>
      <c r="E28" s="37"/>
      <c r="F28" s="37"/>
      <c r="G28" s="37"/>
      <c r="H28" s="37"/>
      <c r="I28" s="37"/>
    </row>
    <row r="29" spans="1:10" ht="15.75" x14ac:dyDescent="0.25">
      <c r="B29" s="37"/>
      <c r="C29" s="37"/>
      <c r="D29" s="37"/>
      <c r="E29" s="37"/>
      <c r="F29" s="37"/>
      <c r="G29" s="37"/>
      <c r="H29" s="37"/>
      <c r="I29" s="37"/>
    </row>
    <row r="30" spans="1:10" ht="15.75" x14ac:dyDescent="0.25">
      <c r="B30" s="37"/>
      <c r="C30" s="37"/>
      <c r="D30" s="37"/>
      <c r="E30" s="37"/>
      <c r="F30" s="37"/>
      <c r="G30" s="37"/>
      <c r="H30" s="37"/>
      <c r="I30" s="37"/>
    </row>
  </sheetData>
  <sheetProtection password="CF27" sheet="1" objects="1" scenarios="1"/>
  <mergeCells count="2">
    <mergeCell ref="C2:I2"/>
    <mergeCell ref="B3:H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9"/>
  <sheetViews>
    <sheetView showGridLines="0" workbookViewId="0">
      <selection activeCell="H24" sqref="H24"/>
    </sheetView>
  </sheetViews>
  <sheetFormatPr baseColWidth="10" defaultRowHeight="15" x14ac:dyDescent="0.25"/>
  <cols>
    <col min="1" max="1" width="5.5703125" customWidth="1"/>
  </cols>
  <sheetData>
    <row r="1" spans="2:6" ht="15.75" thickBot="1" x14ac:dyDescent="0.3"/>
    <row r="2" spans="2:6" ht="27" thickBot="1" x14ac:dyDescent="0.3">
      <c r="C2" s="244" t="s">
        <v>19</v>
      </c>
      <c r="D2" s="245"/>
      <c r="E2" s="245"/>
      <c r="F2" s="246"/>
    </row>
    <row r="4" spans="2:6" s="108" customFormat="1" x14ac:dyDescent="0.25"/>
    <row r="5" spans="2:6" ht="15.75" x14ac:dyDescent="0.25">
      <c r="B5" s="38" t="s">
        <v>9</v>
      </c>
      <c r="C5" s="37" t="s">
        <v>20</v>
      </c>
    </row>
    <row r="6" spans="2:6" ht="15.75" x14ac:dyDescent="0.25">
      <c r="B6" s="38"/>
    </row>
    <row r="7" spans="2:6" ht="15.75" x14ac:dyDescent="0.25">
      <c r="B7" s="38" t="s">
        <v>10</v>
      </c>
      <c r="C7" s="37" t="s">
        <v>21</v>
      </c>
    </row>
    <row r="8" spans="2:6" ht="15.75" x14ac:dyDescent="0.25">
      <c r="B8" s="38"/>
    </row>
    <row r="9" spans="2:6" ht="15.75" x14ac:dyDescent="0.25">
      <c r="B9" s="38" t="s">
        <v>11</v>
      </c>
      <c r="C9" s="37" t="s">
        <v>22</v>
      </c>
    </row>
    <row r="10" spans="2:6" ht="15.75" x14ac:dyDescent="0.25">
      <c r="B10" s="38"/>
    </row>
    <row r="11" spans="2:6" ht="15.75" x14ac:dyDescent="0.25">
      <c r="B11" s="38" t="s">
        <v>12</v>
      </c>
      <c r="C11" s="37" t="s">
        <v>74</v>
      </c>
    </row>
    <row r="12" spans="2:6" ht="15.75" x14ac:dyDescent="0.25">
      <c r="B12" s="38"/>
    </row>
    <row r="13" spans="2:6" ht="15.75" x14ac:dyDescent="0.25">
      <c r="B13" s="38" t="s">
        <v>13</v>
      </c>
      <c r="C13" s="37" t="s">
        <v>231</v>
      </c>
    </row>
    <row r="14" spans="2:6" ht="15.75" x14ac:dyDescent="0.25">
      <c r="B14" s="38"/>
    </row>
    <row r="15" spans="2:6" ht="15.75" x14ac:dyDescent="0.25">
      <c r="B15" s="38" t="s">
        <v>14</v>
      </c>
      <c r="C15" s="37" t="s">
        <v>23</v>
      </c>
    </row>
    <row r="16" spans="2:6" ht="15.75" x14ac:dyDescent="0.25">
      <c r="B16" s="38"/>
    </row>
    <row r="17" spans="2:3" ht="15.75" x14ac:dyDescent="0.25">
      <c r="B17" s="38" t="s">
        <v>15</v>
      </c>
      <c r="C17" s="37" t="s">
        <v>24</v>
      </c>
    </row>
    <row r="18" spans="2:3" ht="15.75" x14ac:dyDescent="0.25">
      <c r="B18" s="38"/>
    </row>
    <row r="19" spans="2:3" ht="15.75" x14ac:dyDescent="0.25">
      <c r="B19" s="38" t="s">
        <v>16</v>
      </c>
      <c r="C19" s="37" t="s">
        <v>25</v>
      </c>
    </row>
    <row r="20" spans="2:3" ht="15.75" x14ac:dyDescent="0.25">
      <c r="B20" s="38"/>
    </row>
    <row r="21" spans="2:3" ht="15.75" x14ac:dyDescent="0.25">
      <c r="B21" s="38" t="s">
        <v>17</v>
      </c>
      <c r="C21" s="37" t="s">
        <v>26</v>
      </c>
    </row>
    <row r="22" spans="2:3" s="194" customFormat="1" ht="15.75" x14ac:dyDescent="0.25">
      <c r="B22" s="38"/>
      <c r="C22" s="37"/>
    </row>
    <row r="23" spans="2:3" ht="15.75" x14ac:dyDescent="0.25">
      <c r="B23" s="38" t="s">
        <v>112</v>
      </c>
      <c r="C23" t="s">
        <v>113</v>
      </c>
    </row>
    <row r="24" spans="2:3" s="194" customFormat="1" ht="15.75" x14ac:dyDescent="0.25">
      <c r="B24" s="38"/>
    </row>
    <row r="25" spans="2:3" ht="15.75" x14ac:dyDescent="0.25">
      <c r="B25" s="38" t="s">
        <v>18</v>
      </c>
      <c r="C25" s="37" t="s">
        <v>27</v>
      </c>
    </row>
    <row r="27" spans="2:3" ht="15.75" x14ac:dyDescent="0.25">
      <c r="B27" s="38" t="s">
        <v>28</v>
      </c>
      <c r="C27" s="37" t="s">
        <v>29</v>
      </c>
    </row>
    <row r="29" spans="2:3" ht="15.75" x14ac:dyDescent="0.25">
      <c r="B29" s="38" t="s">
        <v>114</v>
      </c>
      <c r="C29" t="s">
        <v>115</v>
      </c>
    </row>
  </sheetData>
  <sheetProtection password="CF27" sheet="1" objects="1" scenarios="1"/>
  <mergeCells count="1">
    <mergeCell ref="C2:F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election activeCell="K12" sqref="K12"/>
    </sheetView>
  </sheetViews>
  <sheetFormatPr baseColWidth="10" defaultRowHeight="15" x14ac:dyDescent="0.25"/>
  <sheetData>
    <row r="1" spans="1:9" ht="15.75" thickBot="1" x14ac:dyDescent="0.3"/>
    <row r="2" spans="1:9" ht="27" thickBot="1" x14ac:dyDescent="0.45">
      <c r="C2" s="247" t="s">
        <v>75</v>
      </c>
      <c r="D2" s="248"/>
      <c r="E2" s="249"/>
    </row>
    <row r="5" spans="1:9" ht="21" x14ac:dyDescent="0.35">
      <c r="C5" s="142" t="s">
        <v>76</v>
      </c>
      <c r="D5" s="142"/>
      <c r="E5" s="142"/>
      <c r="F5" s="142"/>
    </row>
    <row r="7" spans="1:9" s="136" customFormat="1" x14ac:dyDescent="0.25"/>
    <row r="8" spans="1:9" ht="15.75" x14ac:dyDescent="0.25">
      <c r="A8" s="37"/>
      <c r="B8" s="37"/>
      <c r="C8" s="37"/>
      <c r="D8" s="37"/>
      <c r="E8" s="37"/>
      <c r="F8" s="37"/>
      <c r="G8" s="37"/>
      <c r="H8" s="37"/>
    </row>
    <row r="9" spans="1:9" ht="15.75" x14ac:dyDescent="0.25">
      <c r="A9" s="37" t="s">
        <v>82</v>
      </c>
      <c r="B9" s="37"/>
      <c r="C9" s="37"/>
      <c r="D9" s="37"/>
      <c r="E9" s="37"/>
      <c r="F9" s="37"/>
      <c r="G9" s="37"/>
      <c r="H9" s="37"/>
      <c r="I9" s="160"/>
    </row>
    <row r="10" spans="1:9" ht="15.75" x14ac:dyDescent="0.25">
      <c r="A10" s="37" t="s">
        <v>83</v>
      </c>
      <c r="B10" s="37"/>
      <c r="C10" s="37"/>
      <c r="D10" s="37"/>
      <c r="E10" s="37"/>
      <c r="F10" s="37"/>
      <c r="G10" s="37"/>
      <c r="H10" s="37"/>
      <c r="I10" s="160"/>
    </row>
    <row r="11" spans="1:9" s="136" customFormat="1" ht="15.75" x14ac:dyDescent="0.25">
      <c r="A11" s="37"/>
      <c r="B11" s="37"/>
      <c r="C11" s="37"/>
      <c r="D11" s="37"/>
      <c r="E11" s="37"/>
      <c r="F11" s="37"/>
      <c r="G11" s="37"/>
      <c r="H11" s="37"/>
      <c r="I11" s="160"/>
    </row>
    <row r="12" spans="1:9" ht="15.75" x14ac:dyDescent="0.25">
      <c r="A12" s="37" t="s">
        <v>140</v>
      </c>
      <c r="B12" s="37"/>
      <c r="C12" s="37"/>
      <c r="D12" s="37"/>
      <c r="E12" s="37"/>
      <c r="F12" s="37"/>
      <c r="G12" s="37"/>
      <c r="H12" s="37"/>
      <c r="I12" s="160"/>
    </row>
    <row r="13" spans="1:9" ht="15.75" x14ac:dyDescent="0.25">
      <c r="A13" s="37" t="s">
        <v>141</v>
      </c>
      <c r="B13" s="37"/>
      <c r="C13" s="37"/>
      <c r="D13" s="37"/>
      <c r="E13" s="37"/>
      <c r="F13" s="37"/>
      <c r="G13" s="37"/>
      <c r="H13" s="37"/>
      <c r="I13" s="160"/>
    </row>
    <row r="14" spans="1:9" ht="15.75" x14ac:dyDescent="0.25">
      <c r="A14" s="37" t="s">
        <v>142</v>
      </c>
      <c r="B14" s="37"/>
      <c r="C14" s="37"/>
      <c r="D14" s="37"/>
      <c r="E14" s="37"/>
      <c r="F14" s="37"/>
      <c r="G14" s="37"/>
      <c r="H14" s="37"/>
      <c r="I14" s="160"/>
    </row>
    <row r="15" spans="1:9" ht="15.75" x14ac:dyDescent="0.25">
      <c r="A15" s="37" t="s">
        <v>143</v>
      </c>
      <c r="B15" s="37"/>
      <c r="C15" s="37"/>
      <c r="D15" s="37"/>
      <c r="E15" s="37"/>
      <c r="F15" s="37"/>
      <c r="G15" s="37"/>
      <c r="H15" s="37"/>
      <c r="I15" s="160"/>
    </row>
    <row r="16" spans="1:9" ht="15.75" x14ac:dyDescent="0.25">
      <c r="A16" s="37" t="s">
        <v>144</v>
      </c>
      <c r="B16" s="37"/>
      <c r="C16" s="37"/>
      <c r="D16" s="37"/>
      <c r="E16" s="37"/>
      <c r="F16" s="37"/>
      <c r="G16" s="37"/>
      <c r="H16" s="37"/>
      <c r="I16" s="160"/>
    </row>
    <row r="17" spans="1:11" ht="15.75" x14ac:dyDescent="0.25">
      <c r="A17" s="37"/>
      <c r="B17" s="37"/>
      <c r="C17" s="37"/>
      <c r="D17" s="37"/>
      <c r="E17" s="37"/>
      <c r="F17" s="37"/>
      <c r="G17" s="37"/>
      <c r="H17" s="37"/>
      <c r="I17" s="160"/>
    </row>
    <row r="18" spans="1:11" ht="15.75" x14ac:dyDescent="0.25">
      <c r="A18" s="37" t="s">
        <v>146</v>
      </c>
      <c r="B18" s="37"/>
      <c r="C18" s="37"/>
      <c r="D18" s="37"/>
      <c r="E18" s="37"/>
      <c r="F18" s="37"/>
      <c r="G18" s="37"/>
      <c r="H18" s="37"/>
      <c r="I18" s="160"/>
    </row>
    <row r="19" spans="1:11" ht="15.75" x14ac:dyDescent="0.25">
      <c r="A19" s="37" t="s">
        <v>145</v>
      </c>
      <c r="B19" s="37"/>
      <c r="C19" s="37"/>
      <c r="D19" s="37"/>
      <c r="E19" s="37"/>
      <c r="F19" s="37"/>
      <c r="G19" s="37"/>
      <c r="H19" s="37"/>
      <c r="I19" s="160"/>
    </row>
    <row r="20" spans="1:11" ht="15.75" x14ac:dyDescent="0.25">
      <c r="A20" s="37" t="s">
        <v>120</v>
      </c>
      <c r="B20" s="37"/>
      <c r="C20" s="37"/>
      <c r="D20" s="37"/>
      <c r="E20" s="37"/>
      <c r="F20" s="37"/>
      <c r="G20" s="37"/>
      <c r="H20" s="37"/>
      <c r="I20" s="160"/>
    </row>
    <row r="21" spans="1:11" ht="15.75" x14ac:dyDescent="0.25">
      <c r="A21" s="37"/>
      <c r="B21" s="37"/>
      <c r="C21" s="37"/>
      <c r="D21" s="37"/>
      <c r="E21" s="37"/>
      <c r="F21" s="37"/>
      <c r="G21" s="37"/>
      <c r="H21" s="37"/>
    </row>
    <row r="22" spans="1:11" ht="15.75" x14ac:dyDescent="0.25">
      <c r="A22" s="38" t="s">
        <v>84</v>
      </c>
      <c r="B22" s="38"/>
      <c r="C22" s="38"/>
      <c r="D22" s="38"/>
      <c r="E22" s="38"/>
      <c r="F22" s="38"/>
    </row>
    <row r="23" spans="1:11" ht="15.75" thickBot="1" x14ac:dyDescent="0.3"/>
    <row r="24" spans="1:11" ht="16.5" thickBot="1" x14ac:dyDescent="0.3">
      <c r="A24" s="156" t="s">
        <v>79</v>
      </c>
      <c r="B24" s="157"/>
      <c r="C24" s="158"/>
      <c r="D24" s="158"/>
      <c r="E24" s="157"/>
      <c r="F24" s="157"/>
      <c r="G24" s="159"/>
      <c r="H24" s="18"/>
      <c r="I24" s="18"/>
      <c r="J24" s="18"/>
      <c r="K24" s="18"/>
    </row>
    <row r="25" spans="1:11" ht="15.75" thickBot="1" x14ac:dyDescent="0.3">
      <c r="A25" s="156" t="s">
        <v>80</v>
      </c>
      <c r="B25" s="157"/>
      <c r="C25" s="157"/>
      <c r="D25" s="157"/>
      <c r="E25" s="157"/>
      <c r="F25" s="157"/>
      <c r="G25" s="159"/>
      <c r="H25" s="149" t="s">
        <v>0</v>
      </c>
      <c r="I25" s="149" t="s">
        <v>5</v>
      </c>
      <c r="J25" s="149" t="s">
        <v>1</v>
      </c>
      <c r="K25" s="149" t="s">
        <v>6</v>
      </c>
    </row>
    <row r="26" spans="1:11" x14ac:dyDescent="0.25">
      <c r="A26" s="145" t="s">
        <v>30</v>
      </c>
      <c r="B26" s="146"/>
      <c r="C26" s="146"/>
      <c r="D26" s="146"/>
      <c r="E26" s="146"/>
      <c r="F26" s="146"/>
      <c r="G26" s="146"/>
      <c r="H26" s="162" t="s">
        <v>81</v>
      </c>
      <c r="I26" s="150"/>
      <c r="J26" s="150"/>
      <c r="K26" s="153"/>
    </row>
    <row r="27" spans="1:11" x14ac:dyDescent="0.25">
      <c r="A27" s="147" t="s">
        <v>31</v>
      </c>
      <c r="B27" s="148"/>
      <c r="C27" s="148"/>
      <c r="D27" s="148"/>
      <c r="E27" s="148"/>
      <c r="F27" s="148"/>
      <c r="G27" s="148"/>
      <c r="H27" s="151"/>
      <c r="I27" s="164" t="s">
        <v>81</v>
      </c>
      <c r="J27" s="151"/>
      <c r="K27" s="154"/>
    </row>
    <row r="28" spans="1:11" x14ac:dyDescent="0.25">
      <c r="A28" s="147" t="s">
        <v>77</v>
      </c>
      <c r="B28" s="148"/>
      <c r="C28" s="148"/>
      <c r="D28" s="148"/>
      <c r="E28" s="148"/>
      <c r="F28" s="148"/>
      <c r="G28" s="148"/>
      <c r="H28" s="163" t="s">
        <v>81</v>
      </c>
      <c r="I28" s="151"/>
      <c r="J28" s="151"/>
      <c r="K28" s="154"/>
    </row>
    <row r="29" spans="1:11" ht="15.75" thickBot="1" x14ac:dyDescent="0.3">
      <c r="A29" s="143" t="s">
        <v>78</v>
      </c>
      <c r="B29" s="144"/>
      <c r="C29" s="144"/>
      <c r="D29" s="144"/>
      <c r="E29" s="144"/>
      <c r="F29" s="144"/>
      <c r="G29" s="144"/>
      <c r="H29" s="152"/>
      <c r="I29" s="152"/>
      <c r="J29" s="165" t="s">
        <v>81</v>
      </c>
      <c r="K29" s="155"/>
    </row>
  </sheetData>
  <sheetProtection password="CF27" sheet="1" objects="1" scenarios="1"/>
  <mergeCells count="1">
    <mergeCell ref="C2:E2"/>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3"/>
  <sheetViews>
    <sheetView showGridLines="0" workbookViewId="0">
      <selection activeCell="D31" sqref="D31"/>
    </sheetView>
  </sheetViews>
  <sheetFormatPr baseColWidth="10" defaultRowHeight="15" x14ac:dyDescent="0.25"/>
  <cols>
    <col min="1" max="1" width="87.42578125" customWidth="1"/>
    <col min="2" max="2" width="8.28515625" customWidth="1"/>
    <col min="3" max="3" width="9" customWidth="1"/>
    <col min="4" max="4" width="8.42578125" customWidth="1"/>
    <col min="5" max="5" width="7.7109375" customWidth="1"/>
  </cols>
  <sheetData>
    <row r="1" spans="1:7" ht="24.75" customHeight="1" thickBot="1" x14ac:dyDescent="0.3">
      <c r="A1" s="40" t="s">
        <v>2</v>
      </c>
    </row>
    <row r="2" spans="1:7" ht="21.75" customHeight="1" x14ac:dyDescent="0.25">
      <c r="A2" s="221" t="s">
        <v>147</v>
      </c>
      <c r="B2" s="6" t="s">
        <v>0</v>
      </c>
      <c r="C2" s="10" t="s">
        <v>5</v>
      </c>
      <c r="D2" s="19" t="s">
        <v>1</v>
      </c>
      <c r="E2" s="30" t="s">
        <v>6</v>
      </c>
    </row>
    <row r="3" spans="1:7" ht="16.5" customHeight="1" x14ac:dyDescent="0.25">
      <c r="A3" s="2" t="s">
        <v>202</v>
      </c>
      <c r="B3" s="61"/>
      <c r="C3" s="62"/>
      <c r="D3" s="110"/>
      <c r="E3" s="111"/>
    </row>
    <row r="4" spans="1:7" ht="16.5" customHeight="1" x14ac:dyDescent="0.25">
      <c r="A4" s="2" t="s">
        <v>203</v>
      </c>
      <c r="B4" s="61"/>
      <c r="C4" s="62"/>
      <c r="D4" s="110"/>
      <c r="E4" s="111"/>
    </row>
    <row r="5" spans="1:7" ht="16.5" customHeight="1" x14ac:dyDescent="0.25">
      <c r="A5" s="2" t="s">
        <v>204</v>
      </c>
      <c r="B5" s="61"/>
      <c r="C5" s="62"/>
      <c r="D5" s="112"/>
      <c r="E5" s="111"/>
    </row>
    <row r="6" spans="1:7" ht="16.5" customHeight="1" x14ac:dyDescent="0.25">
      <c r="A6" s="2" t="s">
        <v>205</v>
      </c>
      <c r="B6" s="71"/>
      <c r="C6" s="72"/>
      <c r="D6" s="112"/>
      <c r="E6" s="111"/>
    </row>
    <row r="7" spans="1:7" s="194" customFormat="1" ht="16.5" customHeight="1" x14ac:dyDescent="0.25">
      <c r="A7" s="2" t="s">
        <v>206</v>
      </c>
      <c r="B7" s="71"/>
      <c r="C7" s="72"/>
      <c r="D7" s="112"/>
      <c r="E7" s="111"/>
    </row>
    <row r="8" spans="1:7" ht="21.75" customHeight="1" x14ac:dyDescent="0.25">
      <c r="A8" s="222" t="s">
        <v>148</v>
      </c>
      <c r="B8" s="7" t="s">
        <v>0</v>
      </c>
      <c r="C8" s="11" t="s">
        <v>5</v>
      </c>
      <c r="D8" s="20" t="s">
        <v>1</v>
      </c>
      <c r="E8" s="31" t="s">
        <v>6</v>
      </c>
      <c r="G8" s="65"/>
    </row>
    <row r="9" spans="1:7" ht="16.5" customHeight="1" x14ac:dyDescent="0.25">
      <c r="A9" s="3" t="s">
        <v>150</v>
      </c>
      <c r="B9" s="22"/>
      <c r="C9" s="17"/>
      <c r="D9" s="110"/>
      <c r="E9" s="111"/>
    </row>
    <row r="10" spans="1:7" ht="16.5" customHeight="1" x14ac:dyDescent="0.25">
      <c r="A10" s="3" t="s">
        <v>149</v>
      </c>
      <c r="B10" s="22"/>
      <c r="C10" s="17"/>
      <c r="D10" s="112"/>
      <c r="E10" s="111"/>
    </row>
    <row r="11" spans="1:7" ht="53.25" customHeight="1" x14ac:dyDescent="0.25">
      <c r="A11" s="222" t="s">
        <v>151</v>
      </c>
      <c r="B11" s="7" t="s">
        <v>0</v>
      </c>
      <c r="C11" s="11" t="s">
        <v>5</v>
      </c>
      <c r="D11" s="20" t="s">
        <v>1</v>
      </c>
      <c r="E11" s="32" t="s">
        <v>6</v>
      </c>
    </row>
    <row r="12" spans="1:7" ht="16.5" customHeight="1" x14ac:dyDescent="0.25">
      <c r="A12" s="2" t="s">
        <v>152</v>
      </c>
      <c r="B12" s="22"/>
      <c r="C12" s="17"/>
      <c r="D12" s="110"/>
      <c r="E12" s="111"/>
    </row>
    <row r="13" spans="1:7" ht="16.5" customHeight="1" x14ac:dyDescent="0.25">
      <c r="A13" s="2" t="s">
        <v>153</v>
      </c>
      <c r="B13" s="22"/>
      <c r="C13" s="17"/>
      <c r="D13" s="110"/>
      <c r="E13" s="111"/>
    </row>
    <row r="14" spans="1:7" ht="16.5" customHeight="1" x14ac:dyDescent="0.25">
      <c r="A14" s="2" t="s">
        <v>154</v>
      </c>
      <c r="B14" s="22"/>
      <c r="C14" s="17"/>
      <c r="D14" s="110"/>
      <c r="E14" s="111"/>
    </row>
    <row r="15" spans="1:7" ht="16.5" customHeight="1" x14ac:dyDescent="0.25">
      <c r="A15" s="2" t="s">
        <v>155</v>
      </c>
      <c r="B15" s="22"/>
      <c r="C15" s="17"/>
      <c r="D15" s="110"/>
      <c r="E15" s="111"/>
    </row>
    <row r="16" spans="1:7" ht="16.5" customHeight="1" x14ac:dyDescent="0.25">
      <c r="A16" s="2" t="s">
        <v>157</v>
      </c>
      <c r="B16" s="22"/>
      <c r="C16" s="17"/>
      <c r="D16" s="110"/>
      <c r="E16" s="111"/>
    </row>
    <row r="17" spans="1:5" ht="16.5" customHeight="1" x14ac:dyDescent="0.25">
      <c r="A17" s="2" t="s">
        <v>158</v>
      </c>
      <c r="B17" s="22"/>
      <c r="C17" s="17"/>
      <c r="D17" s="110"/>
      <c r="E17" s="111"/>
    </row>
    <row r="18" spans="1:5" ht="16.5" customHeight="1" x14ac:dyDescent="0.25">
      <c r="A18" s="2" t="s">
        <v>156</v>
      </c>
      <c r="B18" s="22"/>
      <c r="C18" s="17"/>
      <c r="D18" s="112"/>
      <c r="E18" s="111"/>
    </row>
    <row r="19" spans="1:5" ht="21.75" customHeight="1" x14ac:dyDescent="0.3">
      <c r="A19" s="223" t="s">
        <v>4</v>
      </c>
      <c r="B19" s="7" t="s">
        <v>0</v>
      </c>
      <c r="C19" s="11" t="s">
        <v>5</v>
      </c>
      <c r="D19" s="20" t="s">
        <v>1</v>
      </c>
      <c r="E19" s="32" t="s">
        <v>6</v>
      </c>
    </row>
    <row r="20" spans="1:5" ht="16.5" customHeight="1" x14ac:dyDescent="0.25">
      <c r="A20" s="4" t="s">
        <v>159</v>
      </c>
      <c r="B20" s="113"/>
      <c r="C20" s="114"/>
      <c r="D20" s="115"/>
      <c r="E20" s="111"/>
    </row>
    <row r="21" spans="1:5" ht="16.5" customHeight="1" x14ac:dyDescent="0.25">
      <c r="A21" s="2" t="s">
        <v>160</v>
      </c>
      <c r="B21" s="8"/>
      <c r="C21" s="12"/>
      <c r="D21" s="115"/>
      <c r="E21" s="111"/>
    </row>
    <row r="22" spans="1:5" ht="16.5" customHeight="1" x14ac:dyDescent="0.25">
      <c r="A22" s="2" t="s">
        <v>161</v>
      </c>
      <c r="B22" s="8"/>
      <c r="C22" s="12"/>
      <c r="D22" s="115"/>
      <c r="E22" s="111"/>
    </row>
    <row r="23" spans="1:5" ht="16.5" customHeight="1" x14ac:dyDescent="0.25">
      <c r="A23" s="2" t="s">
        <v>162</v>
      </c>
      <c r="B23" s="8"/>
      <c r="C23" s="12"/>
      <c r="D23" s="116"/>
      <c r="E23" s="111"/>
    </row>
    <row r="24" spans="1:5" ht="21.75" customHeight="1" x14ac:dyDescent="0.25">
      <c r="A24" s="222" t="s">
        <v>3</v>
      </c>
      <c r="B24" s="7" t="s">
        <v>0</v>
      </c>
      <c r="C24" s="11" t="s">
        <v>5</v>
      </c>
      <c r="D24" s="20" t="s">
        <v>1</v>
      </c>
      <c r="E24" s="32" t="s">
        <v>6</v>
      </c>
    </row>
    <row r="25" spans="1:5" ht="16.5" customHeight="1" x14ac:dyDescent="0.25">
      <c r="A25" s="2" t="s">
        <v>163</v>
      </c>
      <c r="B25" s="22"/>
      <c r="C25" s="17"/>
      <c r="D25" s="110"/>
      <c r="E25" s="111"/>
    </row>
    <row r="26" spans="1:5" ht="16.5" customHeight="1" thickBot="1" x14ac:dyDescent="0.3">
      <c r="A26" s="5" t="s">
        <v>164</v>
      </c>
      <c r="B26" s="63"/>
      <c r="C26" s="64"/>
      <c r="D26" s="117"/>
      <c r="E26" s="118"/>
    </row>
    <row r="27" spans="1:5" ht="18.75" customHeight="1" x14ac:dyDescent="0.25">
      <c r="A27" s="38" t="s">
        <v>69</v>
      </c>
    </row>
    <row r="28" spans="1:5" ht="15.75" x14ac:dyDescent="0.25">
      <c r="A28" s="139" t="s">
        <v>32</v>
      </c>
    </row>
    <row r="29" spans="1:5" x14ac:dyDescent="0.25">
      <c r="B29" s="109"/>
    </row>
    <row r="33" spans="1:1" x14ac:dyDescent="0.25">
      <c r="A33" s="39"/>
    </row>
  </sheetData>
  <sheetProtection password="CF27" sheet="1" objects="1" scenarios="1"/>
  <conditionalFormatting sqref="D8:D26">
    <cfRule type="cellIs" dxfId="32" priority="7" operator="equal">
      <formula>"x"</formula>
    </cfRule>
  </conditionalFormatting>
  <conditionalFormatting sqref="B2:B26">
    <cfRule type="cellIs" dxfId="31" priority="5" operator="equal">
      <formula>"x"</formula>
    </cfRule>
  </conditionalFormatting>
  <conditionalFormatting sqref="D3:D26">
    <cfRule type="cellIs" dxfId="30" priority="3" operator="equal">
      <formula>"x"</formula>
    </cfRule>
  </conditionalFormatting>
  <conditionalFormatting sqref="C3:C26">
    <cfRule type="cellIs" dxfId="29" priority="1" operator="equal">
      <formula>"x"</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0"/>
  <sheetViews>
    <sheetView showGridLines="0" workbookViewId="0">
      <selection activeCell="E27" sqref="E27"/>
    </sheetView>
  </sheetViews>
  <sheetFormatPr baseColWidth="10" defaultRowHeight="15" x14ac:dyDescent="0.25"/>
  <cols>
    <col min="1" max="1" width="98.7109375" customWidth="1"/>
    <col min="2" max="2" width="7.7109375" customWidth="1"/>
    <col min="3" max="3" width="9.28515625" customWidth="1"/>
    <col min="4" max="4" width="8.28515625" customWidth="1"/>
    <col min="5" max="5" width="7.7109375" customWidth="1"/>
  </cols>
  <sheetData>
    <row r="1" spans="1:5" ht="29.25" customHeight="1" thickBot="1" x14ac:dyDescent="0.5">
      <c r="A1" s="60" t="s">
        <v>167</v>
      </c>
    </row>
    <row r="2" spans="1:5" ht="24" customHeight="1" x14ac:dyDescent="0.25">
      <c r="A2" s="224" t="s">
        <v>168</v>
      </c>
      <c r="B2" s="21" t="s">
        <v>0</v>
      </c>
      <c r="C2" s="54" t="s">
        <v>5</v>
      </c>
      <c r="D2" s="55" t="s">
        <v>1</v>
      </c>
      <c r="E2" s="28" t="s">
        <v>6</v>
      </c>
    </row>
    <row r="3" spans="1:5" ht="21.75" customHeight="1" x14ac:dyDescent="0.25">
      <c r="A3" s="43" t="s">
        <v>165</v>
      </c>
      <c r="B3" s="47"/>
      <c r="C3" s="45"/>
      <c r="D3" s="119"/>
      <c r="E3" s="141"/>
    </row>
    <row r="4" spans="1:5" ht="21.75" customHeight="1" x14ac:dyDescent="0.25">
      <c r="A4" s="73" t="s">
        <v>166</v>
      </c>
      <c r="B4" s="22"/>
      <c r="C4" s="17"/>
      <c r="D4" s="110"/>
      <c r="E4" s="111"/>
    </row>
    <row r="5" spans="1:5" ht="21.75" customHeight="1" x14ac:dyDescent="0.25">
      <c r="A5" s="73" t="s">
        <v>170</v>
      </c>
      <c r="B5" s="22"/>
      <c r="C5" s="17"/>
      <c r="D5" s="110"/>
      <c r="E5" s="111"/>
    </row>
    <row r="6" spans="1:5" ht="21.75" customHeight="1" x14ac:dyDescent="0.25">
      <c r="A6" s="24" t="s">
        <v>171</v>
      </c>
      <c r="B6" s="22"/>
      <c r="C6" s="17"/>
      <c r="D6" s="110"/>
      <c r="E6" s="111"/>
    </row>
    <row r="7" spans="1:5" ht="21.75" customHeight="1" x14ac:dyDescent="0.25">
      <c r="A7" s="24" t="s">
        <v>172</v>
      </c>
      <c r="B7" s="22"/>
      <c r="C7" s="17"/>
      <c r="D7" s="110"/>
      <c r="E7" s="111"/>
    </row>
    <row r="8" spans="1:5" ht="21.75" customHeight="1" x14ac:dyDescent="0.25">
      <c r="A8" s="70" t="s">
        <v>173</v>
      </c>
      <c r="B8" s="22"/>
      <c r="C8" s="17"/>
      <c r="D8" s="110"/>
      <c r="E8" s="111"/>
    </row>
    <row r="9" spans="1:5" ht="32.25" customHeight="1" x14ac:dyDescent="0.25">
      <c r="A9" s="201" t="s">
        <v>174</v>
      </c>
      <c r="B9" s="46"/>
      <c r="C9" s="140"/>
      <c r="D9" s="120"/>
      <c r="E9" s="126"/>
    </row>
    <row r="10" spans="1:5" ht="25.5" customHeight="1" x14ac:dyDescent="0.25">
      <c r="A10" s="225" t="s">
        <v>169</v>
      </c>
      <c r="B10" s="23" t="s">
        <v>0</v>
      </c>
      <c r="C10" s="48" t="s">
        <v>5</v>
      </c>
      <c r="D10" s="49" t="s">
        <v>1</v>
      </c>
      <c r="E10" s="29" t="s">
        <v>6</v>
      </c>
    </row>
    <row r="11" spans="1:5" ht="18.75" customHeight="1" x14ac:dyDescent="0.25">
      <c r="A11" s="44" t="s">
        <v>175</v>
      </c>
      <c r="B11" s="47"/>
      <c r="C11" s="45"/>
      <c r="D11" s="119"/>
      <c r="E11" s="141"/>
    </row>
    <row r="12" spans="1:5" ht="18.75" customHeight="1" x14ac:dyDescent="0.25">
      <c r="A12" s="25" t="s">
        <v>176</v>
      </c>
      <c r="B12" s="22"/>
      <c r="C12" s="17"/>
      <c r="D12" s="110"/>
      <c r="E12" s="111"/>
    </row>
    <row r="13" spans="1:5" ht="18" customHeight="1" x14ac:dyDescent="0.25">
      <c r="A13" s="25" t="s">
        <v>177</v>
      </c>
      <c r="B13" s="8"/>
      <c r="C13" s="17"/>
      <c r="D13" s="110"/>
      <c r="E13" s="111"/>
    </row>
    <row r="14" spans="1:5" ht="19.5" customHeight="1" x14ac:dyDescent="0.25">
      <c r="A14" s="26" t="s">
        <v>178</v>
      </c>
      <c r="B14" s="121"/>
      <c r="C14" s="120"/>
      <c r="D14" s="112"/>
      <c r="E14" s="126"/>
    </row>
    <row r="15" spans="1:5" ht="19.5" customHeight="1" thickBot="1" x14ac:dyDescent="0.3">
      <c r="A15" s="27" t="s">
        <v>179</v>
      </c>
      <c r="B15" s="122"/>
      <c r="C15" s="123"/>
      <c r="D15" s="124"/>
      <c r="E15" s="118"/>
    </row>
    <row r="16" spans="1:5" ht="15.75" x14ac:dyDescent="0.25">
      <c r="A16" s="138" t="s">
        <v>69</v>
      </c>
    </row>
    <row r="17" spans="1:1" ht="15.75" x14ac:dyDescent="0.25">
      <c r="A17" s="38" t="s">
        <v>32</v>
      </c>
    </row>
    <row r="20" spans="1:1" x14ac:dyDescent="0.25">
      <c r="A20" s="1"/>
    </row>
  </sheetData>
  <sheetProtection password="CF27" sheet="1" objects="1" scenarios="1"/>
  <conditionalFormatting sqref="B2:B15">
    <cfRule type="cellIs" dxfId="28" priority="3" operator="equal">
      <formula>"x"</formula>
    </cfRule>
  </conditionalFormatting>
  <conditionalFormatting sqref="C2:C15">
    <cfRule type="cellIs" dxfId="27" priority="2" operator="equal">
      <formula>"x"</formula>
    </cfRule>
  </conditionalFormatting>
  <conditionalFormatting sqref="D2:D15">
    <cfRule type="cellIs" dxfId="26" priority="1" operator="equal">
      <formula>"x"</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2"/>
  <sheetViews>
    <sheetView showGridLines="0" workbookViewId="0">
      <selection activeCell="F19" sqref="F19"/>
    </sheetView>
  </sheetViews>
  <sheetFormatPr baseColWidth="10" defaultRowHeight="15" x14ac:dyDescent="0.25"/>
  <cols>
    <col min="1" max="1" width="96.140625" customWidth="1"/>
    <col min="2" max="2" width="7.85546875" customWidth="1"/>
    <col min="3" max="3" width="9" customWidth="1"/>
    <col min="4" max="4" width="8.28515625" customWidth="1"/>
    <col min="5" max="5" width="7.85546875" customWidth="1"/>
  </cols>
  <sheetData>
    <row r="1" spans="1:5" ht="29.25" thickBot="1" x14ac:dyDescent="0.5">
      <c r="A1" s="13" t="s">
        <v>7</v>
      </c>
    </row>
    <row r="2" spans="1:5" ht="20.25" customHeight="1" x14ac:dyDescent="0.25">
      <c r="A2" s="226" t="s">
        <v>180</v>
      </c>
      <c r="B2" s="41" t="s">
        <v>0</v>
      </c>
      <c r="C2" s="14" t="s">
        <v>5</v>
      </c>
      <c r="D2" s="33" t="s">
        <v>1</v>
      </c>
      <c r="E2" s="15" t="s">
        <v>6</v>
      </c>
    </row>
    <row r="3" spans="1:5" ht="22.5" customHeight="1" x14ac:dyDescent="0.25">
      <c r="A3" s="24" t="s">
        <v>196</v>
      </c>
      <c r="B3" s="66"/>
      <c r="C3" s="17"/>
      <c r="D3" s="110"/>
      <c r="E3" s="111"/>
    </row>
    <row r="4" spans="1:5" ht="21.75" customHeight="1" x14ac:dyDescent="0.25">
      <c r="A4" s="24" t="s">
        <v>197</v>
      </c>
      <c r="B4" s="66"/>
      <c r="C4" s="17"/>
      <c r="D4" s="110"/>
      <c r="E4" s="111"/>
    </row>
    <row r="5" spans="1:5" ht="21" customHeight="1" x14ac:dyDescent="0.25">
      <c r="A5" s="24" t="s">
        <v>198</v>
      </c>
      <c r="B5" s="66"/>
      <c r="C5" s="17"/>
      <c r="D5" s="110"/>
      <c r="E5" s="111"/>
    </row>
    <row r="6" spans="1:5" ht="23.25" customHeight="1" x14ac:dyDescent="0.25">
      <c r="A6" s="24" t="s">
        <v>199</v>
      </c>
      <c r="B6" s="66"/>
      <c r="C6" s="17"/>
      <c r="D6" s="110"/>
      <c r="E6" s="111"/>
    </row>
    <row r="7" spans="1:5" ht="23.25" customHeight="1" x14ac:dyDescent="0.25">
      <c r="A7" s="24" t="s">
        <v>200</v>
      </c>
      <c r="B7" s="66"/>
      <c r="C7" s="17"/>
      <c r="D7" s="110"/>
      <c r="E7" s="111"/>
    </row>
    <row r="8" spans="1:5" ht="32.25" customHeight="1" x14ac:dyDescent="0.25">
      <c r="A8" s="73" t="s">
        <v>201</v>
      </c>
      <c r="B8" s="66"/>
      <c r="C8" s="17"/>
      <c r="D8" s="110"/>
      <c r="E8" s="111"/>
    </row>
    <row r="9" spans="1:5" ht="23.25" customHeight="1" x14ac:dyDescent="0.25">
      <c r="A9" s="73" t="s">
        <v>232</v>
      </c>
      <c r="B9" s="66"/>
      <c r="C9" s="17"/>
      <c r="D9" s="110"/>
      <c r="E9" s="111"/>
    </row>
    <row r="10" spans="1:5" ht="23.25" customHeight="1" x14ac:dyDescent="0.25">
      <c r="A10" s="24" t="s">
        <v>191</v>
      </c>
      <c r="B10" s="66"/>
      <c r="C10" s="17"/>
      <c r="D10" s="110"/>
      <c r="E10" s="111"/>
    </row>
    <row r="11" spans="1:5" ht="21.75" customHeight="1" thickBot="1" x14ac:dyDescent="0.3">
      <c r="A11" s="27" t="s">
        <v>192</v>
      </c>
      <c r="B11" s="67"/>
      <c r="C11" s="64"/>
      <c r="D11" s="117"/>
      <c r="E11" s="118"/>
    </row>
    <row r="12" spans="1:5" ht="20.25" customHeight="1" x14ac:dyDescent="0.25">
      <c r="A12" s="138" t="s">
        <v>69</v>
      </c>
    </row>
    <row r="13" spans="1:5" ht="14.25" customHeight="1" x14ac:dyDescent="0.25">
      <c r="A13" s="38" t="s">
        <v>33</v>
      </c>
    </row>
    <row r="14" spans="1:5" ht="21" customHeight="1" x14ac:dyDescent="0.25"/>
    <row r="15" spans="1:5" ht="21" customHeight="1" x14ac:dyDescent="0.25"/>
    <row r="16" spans="1:5" ht="22.5" customHeight="1" x14ac:dyDescent="0.25"/>
    <row r="17" ht="22.5" customHeight="1" x14ac:dyDescent="0.25"/>
    <row r="18" ht="22.5" customHeight="1" x14ac:dyDescent="0.25"/>
    <row r="19" ht="32.25" customHeight="1" x14ac:dyDescent="0.25"/>
    <row r="20" ht="22.5" customHeight="1" x14ac:dyDescent="0.25"/>
    <row r="21" ht="23.25" customHeight="1" x14ac:dyDescent="0.25"/>
    <row r="22" ht="22.5" customHeight="1" x14ac:dyDescent="0.25"/>
  </sheetData>
  <sheetProtection password="CF27" sheet="1" objects="1" scenarios="1"/>
  <conditionalFormatting sqref="C3:C11">
    <cfRule type="containsText" dxfId="25" priority="6" stopIfTrue="1" operator="containsText" text="X">
      <formula>NOT(ISERROR(SEARCH("X",C3)))</formula>
    </cfRule>
  </conditionalFormatting>
  <conditionalFormatting sqref="B2:B11">
    <cfRule type="cellIs" dxfId="24" priority="3" operator="equal">
      <formula>"x"</formula>
    </cfRule>
  </conditionalFormatting>
  <conditionalFormatting sqref="C2:C11">
    <cfRule type="cellIs" dxfId="23" priority="2" operator="equal">
      <formula>"x"</formula>
    </cfRule>
  </conditionalFormatting>
  <conditionalFormatting sqref="D2:D11">
    <cfRule type="cellIs" dxfId="22" priority="1" operator="equal">
      <formula>"x"</formula>
    </cfRule>
  </conditionalFormatting>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9"/>
  <sheetViews>
    <sheetView showGridLines="0" workbookViewId="0">
      <selection activeCell="G23" sqref="G23"/>
    </sheetView>
  </sheetViews>
  <sheetFormatPr baseColWidth="10" defaultRowHeight="15" x14ac:dyDescent="0.25"/>
  <cols>
    <col min="1" max="1" width="95" customWidth="1"/>
    <col min="2" max="2" width="8" customWidth="1"/>
    <col min="3" max="3" width="10" customWidth="1"/>
    <col min="4" max="4" width="8" customWidth="1"/>
    <col min="5" max="5" width="7.7109375" customWidth="1"/>
  </cols>
  <sheetData>
    <row r="1" spans="1:5" ht="29.25" thickBot="1" x14ac:dyDescent="0.5">
      <c r="A1" s="13" t="s">
        <v>8</v>
      </c>
    </row>
    <row r="2" spans="1:5" ht="18.75" x14ac:dyDescent="0.25">
      <c r="A2" s="227" t="s">
        <v>184</v>
      </c>
      <c r="B2" s="58" t="s">
        <v>0</v>
      </c>
      <c r="C2" s="14" t="s">
        <v>5</v>
      </c>
      <c r="D2" s="33" t="s">
        <v>1</v>
      </c>
      <c r="E2" s="15" t="s">
        <v>6</v>
      </c>
    </row>
    <row r="3" spans="1:5" ht="16.5" customHeight="1" x14ac:dyDescent="0.25">
      <c r="A3" s="51" t="s">
        <v>181</v>
      </c>
      <c r="B3" s="22"/>
      <c r="C3" s="17"/>
      <c r="D3" s="110"/>
      <c r="E3" s="111"/>
    </row>
    <row r="4" spans="1:5" ht="16.5" customHeight="1" x14ac:dyDescent="0.25">
      <c r="A4" s="51" t="s">
        <v>182</v>
      </c>
      <c r="B4" s="22"/>
      <c r="C4" s="17"/>
      <c r="D4" s="110"/>
      <c r="E4" s="111"/>
    </row>
    <row r="5" spans="1:5" ht="16.5" customHeight="1" x14ac:dyDescent="0.25">
      <c r="A5" s="51" t="s">
        <v>183</v>
      </c>
      <c r="B5" s="22"/>
      <c r="C5" s="17"/>
      <c r="D5" s="110"/>
      <c r="E5" s="111"/>
    </row>
    <row r="6" spans="1:5" ht="16.5" customHeight="1" x14ac:dyDescent="0.25">
      <c r="A6" s="74" t="s">
        <v>185</v>
      </c>
      <c r="B6" s="22"/>
      <c r="C6" s="17"/>
      <c r="D6" s="110"/>
      <c r="E6" s="111"/>
    </row>
    <row r="7" spans="1:5" ht="16.5" customHeight="1" x14ac:dyDescent="0.25">
      <c r="A7" s="51" t="s">
        <v>186</v>
      </c>
      <c r="B7" s="22"/>
      <c r="C7" s="17"/>
      <c r="D7" s="110"/>
      <c r="E7" s="111"/>
    </row>
    <row r="8" spans="1:5" s="194" customFormat="1" ht="16.5" customHeight="1" x14ac:dyDescent="0.25">
      <c r="A8" s="51" t="s">
        <v>228</v>
      </c>
      <c r="B8" s="22"/>
      <c r="C8" s="17"/>
      <c r="D8" s="110"/>
      <c r="E8" s="111"/>
    </row>
    <row r="9" spans="1:5" ht="16.5" customHeight="1" x14ac:dyDescent="0.25">
      <c r="A9" s="50" t="s">
        <v>187</v>
      </c>
      <c r="B9" s="125"/>
      <c r="C9" s="110"/>
      <c r="D9" s="110"/>
      <c r="E9" s="111"/>
    </row>
    <row r="10" spans="1:5" ht="16.5" customHeight="1" x14ac:dyDescent="0.25">
      <c r="A10" s="50" t="s">
        <v>188</v>
      </c>
      <c r="B10" s="125"/>
      <c r="C10" s="110"/>
      <c r="D10" s="110"/>
      <c r="E10" s="111"/>
    </row>
    <row r="11" spans="1:5" ht="16.5" customHeight="1" x14ac:dyDescent="0.25">
      <c r="A11" s="50" t="s">
        <v>189</v>
      </c>
      <c r="B11" s="125"/>
      <c r="C11" s="110"/>
      <c r="D11" s="110"/>
      <c r="E11" s="111"/>
    </row>
    <row r="12" spans="1:5" ht="16.5" customHeight="1" x14ac:dyDescent="0.25">
      <c r="A12" s="75" t="s">
        <v>190</v>
      </c>
      <c r="B12" s="125"/>
      <c r="C12" s="110"/>
      <c r="D12" s="110"/>
      <c r="E12" s="111"/>
    </row>
    <row r="13" spans="1:5" ht="16.5" customHeight="1" x14ac:dyDescent="0.25">
      <c r="A13" s="52" t="s">
        <v>191</v>
      </c>
      <c r="B13" s="121"/>
      <c r="C13" s="112"/>
      <c r="D13" s="112"/>
      <c r="E13" s="126"/>
    </row>
    <row r="14" spans="1:5" ht="18.75" customHeight="1" x14ac:dyDescent="0.25">
      <c r="A14" s="52" t="s">
        <v>192</v>
      </c>
      <c r="B14" s="121"/>
      <c r="C14" s="112"/>
      <c r="D14" s="112"/>
      <c r="E14" s="126"/>
    </row>
    <row r="15" spans="1:5" ht="18.75" x14ac:dyDescent="0.25">
      <c r="A15" s="228" t="s">
        <v>34</v>
      </c>
      <c r="B15" s="59" t="s">
        <v>0</v>
      </c>
      <c r="C15" s="56" t="s">
        <v>5</v>
      </c>
      <c r="D15" s="57" t="s">
        <v>1</v>
      </c>
      <c r="E15" s="16" t="s">
        <v>6</v>
      </c>
    </row>
    <row r="16" spans="1:5" ht="16.5" customHeight="1" x14ac:dyDescent="0.25">
      <c r="A16" s="51" t="s">
        <v>193</v>
      </c>
      <c r="B16" s="22"/>
      <c r="C16" s="17"/>
      <c r="D16" s="110"/>
      <c r="E16" s="111"/>
    </row>
    <row r="17" spans="1:5" ht="17.25" customHeight="1" x14ac:dyDescent="0.25">
      <c r="A17" s="51" t="s">
        <v>182</v>
      </c>
      <c r="B17" s="22"/>
      <c r="C17" s="17"/>
      <c r="D17" s="110"/>
      <c r="E17" s="111"/>
    </row>
    <row r="18" spans="1:5" ht="15.75" customHeight="1" x14ac:dyDescent="0.25">
      <c r="A18" s="51" t="s">
        <v>183</v>
      </c>
      <c r="B18" s="22"/>
      <c r="C18" s="17"/>
      <c r="D18" s="110"/>
      <c r="E18" s="111"/>
    </row>
    <row r="19" spans="1:5" ht="17.25" customHeight="1" x14ac:dyDescent="0.25">
      <c r="A19" s="50" t="s">
        <v>187</v>
      </c>
      <c r="B19" s="125"/>
      <c r="C19" s="110"/>
      <c r="D19" s="110"/>
      <c r="E19" s="111"/>
    </row>
    <row r="20" spans="1:5" ht="16.5" customHeight="1" x14ac:dyDescent="0.25">
      <c r="A20" s="50" t="s">
        <v>194</v>
      </c>
      <c r="B20" s="125"/>
      <c r="C20" s="110"/>
      <c r="D20" s="110"/>
      <c r="E20" s="111"/>
    </row>
    <row r="21" spans="1:5" ht="16.5" customHeight="1" x14ac:dyDescent="0.25">
      <c r="A21" s="50" t="s">
        <v>189</v>
      </c>
      <c r="B21" s="125"/>
      <c r="C21" s="110"/>
      <c r="D21" s="110"/>
      <c r="E21" s="111"/>
    </row>
    <row r="22" spans="1:5" ht="16.5" customHeight="1" x14ac:dyDescent="0.25">
      <c r="A22" s="76" t="s">
        <v>190</v>
      </c>
      <c r="B22" s="121"/>
      <c r="C22" s="112"/>
      <c r="D22" s="112"/>
      <c r="E22" s="126"/>
    </row>
    <row r="23" spans="1:5" ht="16.5" customHeight="1" x14ac:dyDescent="0.25">
      <c r="A23" s="52" t="s">
        <v>191</v>
      </c>
      <c r="B23" s="121"/>
      <c r="C23" s="112"/>
      <c r="D23" s="112"/>
      <c r="E23" s="126"/>
    </row>
    <row r="24" spans="1:5" ht="16.5" customHeight="1" thickBot="1" x14ac:dyDescent="0.3">
      <c r="A24" s="53" t="s">
        <v>192</v>
      </c>
      <c r="B24" s="127"/>
      <c r="C24" s="117"/>
      <c r="D24" s="117"/>
      <c r="E24" s="118"/>
    </row>
    <row r="25" spans="1:5" ht="20.25" customHeight="1" x14ac:dyDescent="0.25">
      <c r="A25" s="138" t="s">
        <v>69</v>
      </c>
    </row>
    <row r="26" spans="1:5" ht="15.75" x14ac:dyDescent="0.25">
      <c r="A26" s="38" t="s">
        <v>33</v>
      </c>
    </row>
    <row r="28" spans="1:5" ht="15.75" x14ac:dyDescent="0.25">
      <c r="A28" s="38" t="s">
        <v>71</v>
      </c>
    </row>
    <row r="29" spans="1:5" ht="15.75" x14ac:dyDescent="0.25">
      <c r="A29" s="38" t="s">
        <v>195</v>
      </c>
    </row>
  </sheetData>
  <sheetProtection password="CF27" sheet="1" objects="1" scenarios="1"/>
  <conditionalFormatting sqref="B3:B8">
    <cfRule type="cellIs" dxfId="21" priority="10" stopIfTrue="1" operator="equal">
      <formula>"X"</formula>
    </cfRule>
  </conditionalFormatting>
  <conditionalFormatting sqref="C3:C8">
    <cfRule type="cellIs" dxfId="20" priority="11" stopIfTrue="1" operator="equal">
      <formula>"X"</formula>
    </cfRule>
  </conditionalFormatting>
  <conditionalFormatting sqref="B2:B14">
    <cfRule type="cellIs" dxfId="19" priority="3" operator="equal">
      <formula>"x"</formula>
    </cfRule>
  </conditionalFormatting>
  <conditionalFormatting sqref="C2:C14">
    <cfRule type="cellIs" dxfId="18" priority="2" operator="equal">
      <formula>"x"</formula>
    </cfRule>
  </conditionalFormatting>
  <conditionalFormatting sqref="D2:D14">
    <cfRule type="cellIs" dxfId="17" priority="1" operator="equal">
      <formula>"x"</formula>
    </cfRule>
  </conditionalFormatting>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30"/>
  <sheetViews>
    <sheetView showGridLines="0" topLeftCell="A7" workbookViewId="0">
      <selection activeCell="I25" sqref="I25"/>
    </sheetView>
  </sheetViews>
  <sheetFormatPr baseColWidth="10" defaultRowHeight="15" x14ac:dyDescent="0.25"/>
  <cols>
    <col min="1" max="1" width="97.42578125" style="166" customWidth="1"/>
    <col min="2" max="2" width="7.85546875" style="166" customWidth="1"/>
    <col min="3" max="3" width="9.140625" style="166" customWidth="1"/>
    <col min="4" max="4" width="7.85546875" style="166" customWidth="1"/>
    <col min="5" max="5" width="7.7109375" style="166" customWidth="1"/>
    <col min="6" max="16384" width="11.42578125" style="166"/>
  </cols>
  <sheetData>
    <row r="1" spans="1:5" ht="43.5" customHeight="1" thickBot="1" x14ac:dyDescent="0.3">
      <c r="A1" s="229" t="s">
        <v>90</v>
      </c>
    </row>
    <row r="2" spans="1:5" ht="20.25" customHeight="1" x14ac:dyDescent="0.25">
      <c r="A2" s="230" t="s">
        <v>207</v>
      </c>
      <c r="B2" s="42" t="s">
        <v>0</v>
      </c>
      <c r="C2" s="34" t="s">
        <v>5</v>
      </c>
      <c r="D2" s="35" t="s">
        <v>1</v>
      </c>
      <c r="E2" s="36" t="s">
        <v>6</v>
      </c>
    </row>
    <row r="3" spans="1:5" s="237" customFormat="1" ht="20.25" customHeight="1" x14ac:dyDescent="0.25">
      <c r="A3" s="236" t="s">
        <v>210</v>
      </c>
      <c r="B3" s="128"/>
      <c r="C3" s="129"/>
      <c r="D3" s="129"/>
      <c r="E3" s="126"/>
    </row>
    <row r="4" spans="1:5" s="237" customFormat="1" ht="20.25" customHeight="1" x14ac:dyDescent="0.25">
      <c r="A4" s="238" t="s">
        <v>209</v>
      </c>
      <c r="B4" s="128"/>
      <c r="C4" s="129"/>
      <c r="D4" s="129"/>
      <c r="E4" s="126"/>
    </row>
    <row r="5" spans="1:5" s="237" customFormat="1" ht="20.25" customHeight="1" x14ac:dyDescent="0.25">
      <c r="A5" s="236" t="s">
        <v>211</v>
      </c>
      <c r="B5" s="128"/>
      <c r="C5" s="129"/>
      <c r="D5" s="129"/>
      <c r="E5" s="126"/>
    </row>
    <row r="6" spans="1:5" s="237" customFormat="1" ht="20.25" customHeight="1" thickBot="1" x14ac:dyDescent="0.3">
      <c r="A6" s="236" t="s">
        <v>212</v>
      </c>
      <c r="B6" s="128"/>
      <c r="C6" s="129"/>
      <c r="D6" s="129"/>
      <c r="E6" s="126"/>
    </row>
    <row r="7" spans="1:5" s="235" customFormat="1" ht="23.25" customHeight="1" thickBot="1" x14ac:dyDescent="0.3">
      <c r="A7" s="234" t="s">
        <v>208</v>
      </c>
      <c r="B7" s="231" t="s">
        <v>0</v>
      </c>
      <c r="C7" s="34" t="s">
        <v>5</v>
      </c>
      <c r="D7" s="232" t="s">
        <v>1</v>
      </c>
      <c r="E7" s="233" t="s">
        <v>6</v>
      </c>
    </row>
    <row r="8" spans="1:5" s="237" customFormat="1" ht="28.5" customHeight="1" x14ac:dyDescent="0.25">
      <c r="A8" s="77" t="s">
        <v>213</v>
      </c>
      <c r="B8" s="78"/>
      <c r="C8" s="79"/>
      <c r="D8" s="130"/>
      <c r="E8" s="131"/>
    </row>
    <row r="9" spans="1:5" s="237" customFormat="1" ht="20.25" customHeight="1" x14ac:dyDescent="0.25">
      <c r="A9" s="24" t="s">
        <v>214</v>
      </c>
      <c r="B9" s="22"/>
      <c r="C9" s="69"/>
      <c r="D9" s="110"/>
      <c r="E9" s="111"/>
    </row>
    <row r="10" spans="1:5" s="237" customFormat="1" ht="20.25" customHeight="1" x14ac:dyDescent="0.25">
      <c r="A10" s="24" t="s">
        <v>215</v>
      </c>
      <c r="B10" s="68"/>
      <c r="C10" s="69"/>
      <c r="D10" s="110"/>
      <c r="E10" s="111"/>
    </row>
    <row r="11" spans="1:5" s="237" customFormat="1" ht="20.25" customHeight="1" x14ac:dyDescent="0.25">
      <c r="A11" s="24" t="s">
        <v>216</v>
      </c>
      <c r="B11" s="68"/>
      <c r="C11" s="69"/>
      <c r="D11" s="110"/>
      <c r="E11" s="111"/>
    </row>
    <row r="12" spans="1:5" s="237" customFormat="1" ht="20.25" customHeight="1" x14ac:dyDescent="0.25">
      <c r="A12" s="24" t="s">
        <v>217</v>
      </c>
      <c r="B12" s="68"/>
      <c r="C12" s="69"/>
      <c r="D12" s="110"/>
      <c r="E12" s="111"/>
    </row>
    <row r="13" spans="1:5" s="237" customFormat="1" ht="20.25" customHeight="1" x14ac:dyDescent="0.25">
      <c r="A13" s="24" t="s">
        <v>218</v>
      </c>
      <c r="B13" s="68"/>
      <c r="C13" s="69"/>
      <c r="D13" s="110"/>
      <c r="E13" s="111"/>
    </row>
    <row r="14" spans="1:5" s="237" customFormat="1" ht="20.25" customHeight="1" x14ac:dyDescent="0.25">
      <c r="A14" s="24" t="s">
        <v>219</v>
      </c>
      <c r="B14" s="132"/>
      <c r="C14" s="133"/>
      <c r="D14" s="110"/>
      <c r="E14" s="111"/>
    </row>
    <row r="15" spans="1:5" s="237" customFormat="1" ht="20.25" customHeight="1" x14ac:dyDescent="0.25">
      <c r="A15" s="24" t="s">
        <v>220</v>
      </c>
      <c r="B15" s="132"/>
      <c r="C15" s="133"/>
      <c r="D15" s="110"/>
      <c r="E15" s="111"/>
    </row>
    <row r="16" spans="1:5" s="237" customFormat="1" ht="20.25" customHeight="1" x14ac:dyDescent="0.25">
      <c r="A16" s="24" t="s">
        <v>221</v>
      </c>
      <c r="B16" s="132"/>
      <c r="C16" s="133"/>
      <c r="D16" s="110"/>
      <c r="E16" s="111"/>
    </row>
    <row r="17" spans="1:7" s="237" customFormat="1" ht="88.5" customHeight="1" x14ac:dyDescent="0.25">
      <c r="A17" s="26" t="s">
        <v>222</v>
      </c>
      <c r="B17" s="128"/>
      <c r="C17" s="129"/>
      <c r="D17" s="112"/>
      <c r="E17" s="126"/>
    </row>
    <row r="18" spans="1:7" s="237" customFormat="1" ht="19.5" customHeight="1" x14ac:dyDescent="0.25">
      <c r="A18" s="26" t="s">
        <v>223</v>
      </c>
      <c r="B18" s="128"/>
      <c r="C18" s="129"/>
      <c r="D18" s="112"/>
      <c r="E18" s="126"/>
    </row>
    <row r="19" spans="1:7" s="237" customFormat="1" ht="19.5" customHeight="1" thickBot="1" x14ac:dyDescent="0.3">
      <c r="A19" s="27" t="s">
        <v>224</v>
      </c>
      <c r="B19" s="134"/>
      <c r="C19" s="124"/>
      <c r="D19" s="117"/>
      <c r="E19" s="118"/>
    </row>
    <row r="20" spans="1:7" s="235" customFormat="1" ht="23.25" customHeight="1" thickBot="1" x14ac:dyDescent="0.3">
      <c r="A20" s="234" t="s">
        <v>91</v>
      </c>
      <c r="B20" s="231" t="s">
        <v>0</v>
      </c>
      <c r="C20" s="34" t="s">
        <v>5</v>
      </c>
      <c r="D20" s="232" t="s">
        <v>1</v>
      </c>
      <c r="E20" s="233" t="s">
        <v>6</v>
      </c>
    </row>
    <row r="21" spans="1:7" ht="20.25" customHeight="1" x14ac:dyDescent="0.25">
      <c r="A21" s="77" t="s">
        <v>225</v>
      </c>
      <c r="B21" s="78"/>
      <c r="C21" s="79"/>
      <c r="D21" s="130"/>
      <c r="E21" s="131"/>
      <c r="G21" s="38"/>
    </row>
    <row r="22" spans="1:7" ht="20.25" customHeight="1" x14ac:dyDescent="0.25">
      <c r="A22" s="24" t="s">
        <v>214</v>
      </c>
      <c r="B22" s="22"/>
      <c r="C22" s="69"/>
      <c r="D22" s="110"/>
      <c r="E22" s="111"/>
    </row>
    <row r="23" spans="1:7" ht="20.25" customHeight="1" x14ac:dyDescent="0.25">
      <c r="A23" s="24" t="s">
        <v>233</v>
      </c>
      <c r="B23" s="68"/>
      <c r="C23" s="69"/>
      <c r="D23" s="110"/>
      <c r="E23" s="111"/>
    </row>
    <row r="24" spans="1:7" ht="20.25" customHeight="1" x14ac:dyDescent="0.25">
      <c r="A24" s="24" t="s">
        <v>218</v>
      </c>
      <c r="B24" s="68"/>
      <c r="C24" s="69"/>
      <c r="D24" s="110"/>
      <c r="E24" s="111"/>
    </row>
    <row r="25" spans="1:7" ht="20.25" customHeight="1" x14ac:dyDescent="0.25">
      <c r="A25" s="24" t="s">
        <v>219</v>
      </c>
      <c r="B25" s="132"/>
      <c r="C25" s="133"/>
      <c r="D25" s="110"/>
      <c r="E25" s="111"/>
    </row>
    <row r="26" spans="1:7" ht="20.25" customHeight="1" x14ac:dyDescent="0.25">
      <c r="A26" s="24" t="s">
        <v>221</v>
      </c>
      <c r="B26" s="132"/>
      <c r="C26" s="133"/>
      <c r="D26" s="110"/>
      <c r="E26" s="111"/>
    </row>
    <row r="27" spans="1:7" ht="20.25" customHeight="1" x14ac:dyDescent="0.25">
      <c r="A27" s="26" t="s">
        <v>226</v>
      </c>
      <c r="B27" s="128"/>
      <c r="C27" s="129"/>
      <c r="D27" s="112"/>
      <c r="E27" s="126"/>
    </row>
    <row r="28" spans="1:7" ht="20.25" customHeight="1" thickBot="1" x14ac:dyDescent="0.3">
      <c r="A28" s="27" t="s">
        <v>227</v>
      </c>
      <c r="B28" s="134"/>
      <c r="C28" s="124"/>
      <c r="D28" s="117"/>
      <c r="E28" s="118"/>
    </row>
    <row r="29" spans="1:7" ht="15.75" x14ac:dyDescent="0.25">
      <c r="A29" s="37" t="s">
        <v>70</v>
      </c>
      <c r="B29"/>
      <c r="C29"/>
      <c r="D29"/>
      <c r="E29"/>
    </row>
    <row r="30" spans="1:7" ht="15.75" x14ac:dyDescent="0.25">
      <c r="A30" s="38" t="s">
        <v>32</v>
      </c>
      <c r="B30"/>
      <c r="C30"/>
      <c r="D30"/>
      <c r="E30"/>
    </row>
  </sheetData>
  <sheetProtection password="CF27" sheet="1" objects="1" scenarios="1"/>
  <conditionalFormatting sqref="B8:B12">
    <cfRule type="cellIs" dxfId="16" priority="17" stopIfTrue="1" operator="equal">
      <formula>"X"</formula>
    </cfRule>
  </conditionalFormatting>
  <conditionalFormatting sqref="B13">
    <cfRule type="cellIs" dxfId="15" priority="16" stopIfTrue="1" operator="equal">
      <formula>"X"</formula>
    </cfRule>
  </conditionalFormatting>
  <conditionalFormatting sqref="B19 B8:B16">
    <cfRule type="cellIs" dxfId="14" priority="14" operator="equal">
      <formula>"x"</formula>
    </cfRule>
  </conditionalFormatting>
  <conditionalFormatting sqref="C19 C3:C6 C8:C16">
    <cfRule type="cellIs" dxfId="13" priority="13" operator="equal">
      <formula>"x"</formula>
    </cfRule>
  </conditionalFormatting>
  <conditionalFormatting sqref="D19 D3:D6 D8:D16">
    <cfRule type="cellIs" dxfId="12" priority="12" operator="equal">
      <formula>"x"</formula>
    </cfRule>
  </conditionalFormatting>
  <conditionalFormatting sqref="B3:B6">
    <cfRule type="cellIs" dxfId="11" priority="15" operator="equal">
      <formula>"x"</formula>
    </cfRule>
  </conditionalFormatting>
  <conditionalFormatting sqref="B17:B18">
    <cfRule type="cellIs" dxfId="10" priority="11" operator="equal">
      <formula>"x"</formula>
    </cfRule>
  </conditionalFormatting>
  <conditionalFormatting sqref="C17:C18">
    <cfRule type="cellIs" dxfId="9" priority="10" operator="equal">
      <formula>"x"</formula>
    </cfRule>
  </conditionalFormatting>
  <conditionalFormatting sqref="D17:D18">
    <cfRule type="cellIs" dxfId="8" priority="9" operator="equal">
      <formula>"x"</formula>
    </cfRule>
  </conditionalFormatting>
  <conditionalFormatting sqref="B21:B23">
    <cfRule type="cellIs" dxfId="7" priority="8" stopIfTrue="1" operator="equal">
      <formula>"X"</formula>
    </cfRule>
  </conditionalFormatting>
  <conditionalFormatting sqref="B24">
    <cfRule type="cellIs" dxfId="6" priority="7" stopIfTrue="1" operator="equal">
      <formula>"X"</formula>
    </cfRule>
  </conditionalFormatting>
  <conditionalFormatting sqref="B21:B28">
    <cfRule type="cellIs" dxfId="5" priority="3" operator="equal">
      <formula>"X"</formula>
    </cfRule>
    <cfRule type="cellIs" dxfId="4" priority="6" operator="equal">
      <formula>"x"</formula>
    </cfRule>
  </conditionalFormatting>
  <conditionalFormatting sqref="C21:C28">
    <cfRule type="cellIs" dxfId="3" priority="5" operator="equal">
      <formula>"x"</formula>
    </cfRule>
  </conditionalFormatting>
  <conditionalFormatting sqref="D20:D28">
    <cfRule type="cellIs" dxfId="2" priority="4" operator="equal">
      <formula>"x"</formula>
    </cfRule>
  </conditionalFormatting>
  <conditionalFormatting sqref="C21:C28">
    <cfRule type="cellIs" dxfId="1" priority="2" operator="equal">
      <formula>"X"</formula>
    </cfRule>
  </conditionalFormatting>
  <conditionalFormatting sqref="D21:D28">
    <cfRule type="cellIs" dxfId="0" priority="1" operator="equal">
      <formula>"X"</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Accueil</vt:lpstr>
      <vt:lpstr>Page d'accueil</vt:lpstr>
      <vt:lpstr>Liste des acronymes</vt:lpstr>
      <vt:lpstr>Outil Check-lists</vt:lpstr>
      <vt:lpstr>Check-list Formation</vt:lpstr>
      <vt:lpstr>Check-list Matériel- Politique</vt:lpstr>
      <vt:lpstr>Check-list locaux (1)</vt:lpstr>
      <vt:lpstr>Check-list locaux (2)</vt:lpstr>
      <vt:lpstr>Check-list collecte-transport </vt:lpstr>
      <vt:lpstr>Synthèse</vt:lpstr>
      <vt:lpstr>Logigramme</vt:lpstr>
      <vt:lpstr>Flyer</vt:lpstr>
      <vt:lpstr>Affiche</vt:lpstr>
      <vt:lpstr>Quiz</vt:lpstr>
      <vt:lpstr>Groupe de travail</vt:lpstr>
    </vt:vector>
  </TitlesOfParts>
  <Company>CHRU Tours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DIH49677</dc:creator>
  <cp:lastModifiedBy>DIH49677</cp:lastModifiedBy>
  <cp:lastPrinted>2021-02-11T13:38:33Z</cp:lastPrinted>
  <dcterms:created xsi:type="dcterms:W3CDTF">2020-01-24T15:42:31Z</dcterms:created>
  <dcterms:modified xsi:type="dcterms:W3CDTF">2021-02-23T11:14:00Z</dcterms:modified>
</cp:coreProperties>
</file>